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192.168.100.253\個人\佐藤\maintenance\1設備維持管理士\01_設備維持データ\2020年度rev\2020rev会告・ＨＰ\"/>
    </mc:Choice>
  </mc:AlternateContent>
  <xr:revisionPtr revIDLastSave="0" documentId="13_ncr:1_{45D9D0D0-F9F1-41F1-A14C-213C2FC200A0}" xr6:coauthVersionLast="46" xr6:coauthVersionMax="46" xr10:uidLastSave="{00000000-0000-0000-0000-000000000000}"/>
  <bookViews>
    <workbookView xWindow="180" yWindow="330" windowWidth="27435" windowHeight="12675" xr2:uid="{00000000-000D-0000-FFFF-FFFF00000000}"/>
  </bookViews>
  <sheets>
    <sheet name="Sheet1" sheetId="1" r:id="rId1"/>
  </sheets>
  <definedNames>
    <definedName name="_xlnm.Print_Area" localSheetId="0">Sheet1!$D:$N</definedName>
    <definedName name="会場">Sheet1!$B$14:$B$17</definedName>
    <definedName name="関東">Sheet1!$B$14:$B$15</definedName>
  </definedNames>
  <calcPr calcId="191029"/>
</workbook>
</file>

<file path=xl/calcChain.xml><?xml version="1.0" encoding="utf-8"?>
<calcChain xmlns="http://schemas.openxmlformats.org/spreadsheetml/2006/main">
  <c r="I52" i="1" l="1"/>
  <c r="E52" i="1"/>
  <c r="I51" i="1"/>
  <c r="E51" i="1"/>
  <c r="E50" i="1"/>
  <c r="E49" i="1"/>
  <c r="I47" i="1"/>
  <c r="G47" i="1"/>
  <c r="D47" i="1"/>
  <c r="N44" i="1"/>
  <c r="L35" i="1"/>
  <c r="K27" i="1"/>
  <c r="L13" i="1"/>
  <c r="E10" i="1"/>
  <c r="A85" i="1"/>
  <c r="A86" i="1"/>
  <c r="A84" i="1"/>
  <c r="A83" i="1"/>
  <c r="A82" i="1"/>
  <c r="A78" i="1"/>
  <c r="A79" i="1"/>
  <c r="A77" i="1"/>
  <c r="A76" i="1"/>
  <c r="A75" i="1"/>
  <c r="A71" i="1"/>
  <c r="A72" i="1"/>
  <c r="A70" i="1"/>
  <c r="A69" i="1"/>
  <c r="A68" i="1"/>
  <c r="A64" i="1"/>
  <c r="A65" i="1"/>
  <c r="A63" i="1"/>
  <c r="A62" i="1"/>
  <c r="A61" i="1"/>
  <c r="A59" i="1"/>
  <c r="E55" i="1" s="1"/>
  <c r="A40" i="1"/>
  <c r="A41" i="1"/>
  <c r="A42" i="1"/>
  <c r="A39" i="1"/>
  <c r="E59" i="1" l="1"/>
  <c r="E58" i="1"/>
  <c r="E57" i="1"/>
</calcChain>
</file>

<file path=xl/sharedStrings.xml><?xml version="1.0" encoding="utf-8"?>
<sst xmlns="http://schemas.openxmlformats.org/spreadsheetml/2006/main" count="149" uniqueCount="106">
  <si>
    <t>科　目</t>
  </si>
  <si>
    <t>フリガナ</t>
  </si>
  <si>
    <t>性別</t>
  </si>
  <si>
    <t>写真</t>
  </si>
  <si>
    <t>生年月日</t>
  </si>
  <si>
    <t>所属部署</t>
  </si>
  <si>
    <t>担当者宛の場合</t>
  </si>
  <si>
    <t>受講者氏名</t>
    <phoneticPr fontId="3"/>
  </si>
  <si>
    <t>〒</t>
    <phoneticPr fontId="3"/>
  </si>
  <si>
    <t>住所</t>
    <rPh sb="0" eb="2">
      <t>ジュウショ</t>
    </rPh>
    <phoneticPr fontId="3"/>
  </si>
  <si>
    <t>Tel.</t>
    <phoneticPr fontId="3"/>
  </si>
  <si>
    <t>E-mail</t>
    <phoneticPr fontId="3"/>
  </si>
  <si>
    <t>会社名</t>
    <rPh sb="0" eb="3">
      <t>カイシャメイ</t>
    </rPh>
    <phoneticPr fontId="3"/>
  </si>
  <si>
    <t>事業所名</t>
    <rPh sb="3" eb="4">
      <t>メイ</t>
    </rPh>
    <phoneticPr fontId="3"/>
  </si>
  <si>
    <t xml:space="preserve">姓   </t>
    <phoneticPr fontId="3"/>
  </si>
  <si>
    <t>名  </t>
    <phoneticPr fontId="3"/>
  </si>
  <si>
    <t>月</t>
    <phoneticPr fontId="3"/>
  </si>
  <si>
    <t>日生</t>
    <phoneticPr fontId="3"/>
  </si>
  <si>
    <t>歳</t>
    <phoneticPr fontId="3"/>
  </si>
  <si>
    <t>部署</t>
    <phoneticPr fontId="3"/>
  </si>
  <si>
    <t>氏名</t>
    <phoneticPr fontId="3"/>
  </si>
  <si>
    <t>受講資格</t>
    <rPh sb="2" eb="4">
      <t>シカク</t>
    </rPh>
    <phoneticPr fontId="3"/>
  </si>
  <si>
    <t>非会員</t>
    <phoneticPr fontId="3"/>
  </si>
  <si>
    <t>受講料</t>
    <rPh sb="0" eb="3">
      <t>ジュコウリョウ</t>
    </rPh>
    <phoneticPr fontId="3"/>
  </si>
  <si>
    <t>円</t>
    <rPh sb="0" eb="1">
      <t>エン</t>
    </rPh>
    <phoneticPr fontId="3"/>
  </si>
  <si>
    <t>支払方法</t>
    <rPh sb="0" eb="2">
      <t>シハラ</t>
    </rPh>
    <rPh sb="2" eb="4">
      <t>ホウホウ</t>
    </rPh>
    <phoneticPr fontId="3"/>
  </si>
  <si>
    <t>銀行振込</t>
    <rPh sb="0" eb="2">
      <t>ギンコウ</t>
    </rPh>
    <rPh sb="2" eb="4">
      <t>フリコミ</t>
    </rPh>
    <phoneticPr fontId="3"/>
  </si>
  <si>
    <t>現金書留</t>
    <rPh sb="0" eb="2">
      <t>ゲンキン</t>
    </rPh>
    <rPh sb="2" eb="4">
      <t>カキトメ</t>
    </rPh>
    <phoneticPr fontId="3"/>
  </si>
  <si>
    <t>請求書・領収書</t>
    <rPh sb="0" eb="2">
      <t>セイキュウ</t>
    </rPh>
    <rPh sb="2" eb="3">
      <t>ショ</t>
    </rPh>
    <rPh sb="4" eb="7">
      <t>リョウシュウショ</t>
    </rPh>
    <phoneticPr fontId="3"/>
  </si>
  <si>
    <t>必要</t>
    <rPh sb="0" eb="2">
      <t>ヒツヨウ</t>
    </rPh>
    <phoneticPr fontId="3"/>
  </si>
  <si>
    <t>不要</t>
    <rPh sb="0" eb="2">
      <t>フヨウ</t>
    </rPh>
    <phoneticPr fontId="3"/>
  </si>
  <si>
    <t>振込有無</t>
    <rPh sb="0" eb="2">
      <t>フリコミ</t>
    </rPh>
    <rPh sb="2" eb="4">
      <t>ウム</t>
    </rPh>
    <phoneticPr fontId="3"/>
  </si>
  <si>
    <t>振込予定</t>
    <rPh sb="0" eb="2">
      <t>フリコミ</t>
    </rPh>
    <rPh sb="2" eb="4">
      <t>ヨテイ</t>
    </rPh>
    <phoneticPr fontId="3"/>
  </si>
  <si>
    <t>振込済み</t>
    <rPh sb="0" eb="2">
      <t>フリコミ</t>
    </rPh>
    <rPh sb="2" eb="3">
      <t>ズ</t>
    </rPh>
    <phoneticPr fontId="3"/>
  </si>
  <si>
    <t>従事期間</t>
    <rPh sb="0" eb="2">
      <t>ジュウジ</t>
    </rPh>
    <rPh sb="2" eb="4">
      <t>キカン</t>
    </rPh>
    <phoneticPr fontId="3"/>
  </si>
  <si>
    <t>受講科目</t>
    <phoneticPr fontId="3"/>
  </si>
  <si>
    <t>選択</t>
  </si>
  <si>
    <t>会場</t>
    <phoneticPr fontId="3"/>
  </si>
  <si>
    <t>日程</t>
    <rPh sb="0" eb="1">
      <t>ヒ</t>
    </rPh>
    <rPh sb="1" eb="2">
      <t>ホド</t>
    </rPh>
    <phoneticPr fontId="3"/>
  </si>
  <si>
    <t>会場</t>
    <rPh sb="0" eb="2">
      <t>カイジョウ</t>
    </rPh>
    <phoneticPr fontId="3"/>
  </si>
  <si>
    <t>会場、部屋番号</t>
    <rPh sb="0" eb="2">
      <t>カイジョウ</t>
    </rPh>
    <rPh sb="3" eb="5">
      <t>ヘヤ</t>
    </rPh>
    <rPh sb="5" eb="7">
      <t>バンゴウ</t>
    </rPh>
    <phoneticPr fontId="3"/>
  </si>
  <si>
    <t>HP</t>
    <phoneticPr fontId="3"/>
  </si>
  <si>
    <t>選択してください</t>
    <rPh sb="0" eb="2">
      <t>センタク</t>
    </rPh>
    <phoneticPr fontId="3"/>
  </si>
  <si>
    <t>関東</t>
    <rPh sb="0" eb="2">
      <t>カントウ</t>
    </rPh>
    <phoneticPr fontId="3"/>
  </si>
  <si>
    <t>関西</t>
    <rPh sb="0" eb="2">
      <t>カンサイ</t>
    </rPh>
    <phoneticPr fontId="3"/>
  </si>
  <si>
    <t>受講科目</t>
    <rPh sb="0" eb="2">
      <t>ジュコウ</t>
    </rPh>
    <rPh sb="2" eb="4">
      <t>カモク</t>
    </rPh>
    <phoneticPr fontId="3"/>
  </si>
  <si>
    <t>性別</t>
    <rPh sb="0" eb="2">
      <t>セイベツ</t>
    </rPh>
    <phoneticPr fontId="3"/>
  </si>
  <si>
    <t>男</t>
    <rPh sb="0" eb="1">
      <t>オトコ</t>
    </rPh>
    <phoneticPr fontId="3"/>
  </si>
  <si>
    <t>女</t>
    <rPh sb="0" eb="1">
      <t>オンナ</t>
    </rPh>
    <phoneticPr fontId="3"/>
  </si>
  <si>
    <t>書類送付先</t>
    <phoneticPr fontId="3"/>
  </si>
  <si>
    <t>石油学会普通(個人)会員</t>
    <phoneticPr fontId="3"/>
  </si>
  <si>
    <t>維持(法人)会員</t>
    <phoneticPr fontId="3"/>
  </si>
  <si>
    <t>勤務先</t>
    <phoneticPr fontId="3"/>
  </si>
  <si>
    <t>自宅</t>
    <phoneticPr fontId="3"/>
  </si>
  <si>
    <t>担当者</t>
    <phoneticPr fontId="3"/>
  </si>
  <si>
    <t>配管・設備</t>
    <phoneticPr fontId="3"/>
  </si>
  <si>
    <t>電気設備</t>
    <rPh sb="0" eb="2">
      <t>デンキ</t>
    </rPh>
    <rPh sb="2" eb="4">
      <t>セツビ</t>
    </rPh>
    <phoneticPr fontId="3"/>
  </si>
  <si>
    <t>回転機</t>
    <rPh sb="0" eb="2">
      <t>カイテン</t>
    </rPh>
    <rPh sb="2" eb="3">
      <t>キ</t>
    </rPh>
    <phoneticPr fontId="3"/>
  </si>
  <si>
    <t>計装設備</t>
    <rPh sb="0" eb="2">
      <t>ケイソウ</t>
    </rPh>
    <rPh sb="2" eb="4">
      <t>セツビ</t>
    </rPh>
    <phoneticPr fontId="3"/>
  </si>
  <si>
    <t>会員種別・受講料</t>
    <rPh sb="0" eb="2">
      <t>カイイン</t>
    </rPh>
    <rPh sb="2" eb="4">
      <t>シュベツ</t>
    </rPh>
    <phoneticPr fontId="3"/>
  </si>
  <si>
    <t>事務局使用欄</t>
    <rPh sb="0" eb="3">
      <t>ジムキョク</t>
    </rPh>
    <rPh sb="3" eb="5">
      <t>シヨウ</t>
    </rPh>
    <rPh sb="5" eb="6">
      <t>ラン</t>
    </rPh>
    <phoneticPr fontId="3"/>
  </si>
  <si>
    <t>事務局使用欄</t>
    <rPh sb="0" eb="2">
      <t>ジム</t>
    </rPh>
    <rPh sb="2" eb="3">
      <t>キョク</t>
    </rPh>
    <rPh sb="3" eb="5">
      <t>シヨウ</t>
    </rPh>
    <rPh sb="5" eb="6">
      <t>ラン</t>
    </rPh>
    <phoneticPr fontId="3"/>
  </si>
  <si>
    <t>※ 実務経験とは資源開発、石油備蓄、石油精製、石油化学、化学などの分野において、設備管理、工事管理、建設、メンテナンス、保安管理、運転管理、検査、調達などに関わる業務に従事することを言う</t>
    <phoneticPr fontId="3"/>
  </si>
  <si>
    <r>
      <t>最近6ヶ月以内に撮影、カラー、正面、脱帽、肩より上、</t>
    </r>
    <r>
      <rPr>
        <b/>
        <sz val="11"/>
        <color indexed="10"/>
        <rFont val="ＭＳ Ｐゴシック"/>
        <family val="3"/>
        <charset val="128"/>
      </rPr>
      <t>500KB以内</t>
    </r>
    <rPh sb="21" eb="22">
      <t>カタ</t>
    </rPh>
    <rPh sb="24" eb="25">
      <t>ウエ</t>
    </rPh>
    <rPh sb="31" eb="33">
      <t>イナイ</t>
    </rPh>
    <phoneticPr fontId="3"/>
  </si>
  <si>
    <r>
      <t>西暦</t>
    </r>
    <r>
      <rPr>
        <sz val="10"/>
        <color indexed="8"/>
        <rFont val="Century"/>
        <family val="1"/>
      </rPr>
      <t/>
    </r>
    <phoneticPr fontId="3"/>
  </si>
  <si>
    <r>
      <t>年</t>
    </r>
    <r>
      <rPr>
        <sz val="10"/>
        <color indexed="8"/>
        <rFont val="Century"/>
        <family val="1"/>
      </rPr>
      <t/>
    </r>
    <phoneticPr fontId="3"/>
  </si>
  <si>
    <t>石油学会維持（法人）会員一覧はこちら</t>
    <rPh sb="0" eb="2">
      <t>セキユ</t>
    </rPh>
    <rPh sb="2" eb="4">
      <t>ガッカイ</t>
    </rPh>
    <rPh sb="4" eb="6">
      <t>イジ</t>
    </rPh>
    <rPh sb="7" eb="9">
      <t>ホウジン</t>
    </rPh>
    <rPh sb="10" eb="12">
      <t>カイイン</t>
    </rPh>
    <rPh sb="12" eb="14">
      <t>イチラン</t>
    </rPh>
    <phoneticPr fontId="3"/>
  </si>
  <si>
    <t>月</t>
    <rPh sb="0" eb="1">
      <t>ツキ</t>
    </rPh>
    <phoneticPr fontId="3"/>
  </si>
  <si>
    <t>日</t>
    <rPh sb="0" eb="1">
      <t>ヒ</t>
    </rPh>
    <phoneticPr fontId="3"/>
  </si>
  <si>
    <t>通信欄</t>
  </si>
  <si>
    <r>
      <t>発行書類</t>
    </r>
    <r>
      <rPr>
        <sz val="7"/>
        <color indexed="8"/>
        <rFont val="ＭＳ Ｐゴシック"/>
        <family val="3"/>
        <charset val="128"/>
      </rPr>
      <t>（PDF送付）</t>
    </r>
    <rPh sb="8" eb="10">
      <t>ソウフ</t>
    </rPh>
    <phoneticPr fontId="3"/>
  </si>
  <si>
    <t>請求書</t>
    <phoneticPr fontId="3"/>
  </si>
  <si>
    <t>領収書</t>
    <phoneticPr fontId="3"/>
  </si>
  <si>
    <t>期間(西暦)</t>
    <phoneticPr fontId="3"/>
  </si>
  <si>
    <t>自</t>
    <phoneticPr fontId="3"/>
  </si>
  <si>
    <t>年</t>
    <phoneticPr fontId="3"/>
  </si>
  <si>
    <t>至</t>
    <phoneticPr fontId="3"/>
  </si>
  <si>
    <t>従事した設備管理関連の職務内容、担当内容等</t>
    <phoneticPr fontId="3"/>
  </si>
  <si>
    <t>勤務先名</t>
    <phoneticPr fontId="3"/>
  </si>
  <si>
    <t>所属部課　     </t>
    <phoneticPr fontId="3"/>
  </si>
  <si>
    <t xml:space="preserve">担当上司氏名　     　 </t>
  </si>
  <si>
    <r>
      <t>受講番号</t>
    </r>
    <r>
      <rPr>
        <sz val="8"/>
        <color indexed="8"/>
        <rFont val="ＭＳ Ｐゴシック"/>
        <family val="3"/>
        <charset val="128"/>
      </rPr>
      <t>（記入しないで下さい）</t>
    </r>
    <phoneticPr fontId="3"/>
  </si>
  <si>
    <t>実務経験
証明欄</t>
    <rPh sb="7" eb="8">
      <t>ラン</t>
    </rPh>
    <phoneticPr fontId="3"/>
  </si>
  <si>
    <t>送金方法</t>
    <rPh sb="0" eb="2">
      <t>ソウキン</t>
    </rPh>
    <phoneticPr fontId="3"/>
  </si>
  <si>
    <r>
      <t>設備維持管理士</t>
    </r>
    <r>
      <rPr>
        <b/>
        <u/>
        <sz val="16"/>
        <rFont val="ＭＳ Ｐゴシック"/>
        <family val="3"/>
        <charset val="128"/>
      </rPr>
      <t>更新講習会　受講票</t>
    </r>
    <phoneticPr fontId="3"/>
  </si>
  <si>
    <r>
      <rPr>
        <b/>
        <sz val="11"/>
        <rFont val="ＭＳ Ｐゴシック"/>
        <family val="3"/>
        <charset val="128"/>
      </rPr>
      <t>資格証明証（認定証）番号</t>
    </r>
    <rPh sb="0" eb="2">
      <t>シカク</t>
    </rPh>
    <rPh sb="2" eb="4">
      <t>ショウメイ</t>
    </rPh>
    <rPh sb="4" eb="5">
      <t>ショウ</t>
    </rPh>
    <phoneticPr fontId="3"/>
  </si>
  <si>
    <r>
      <t>テキスト・</t>
    </r>
    <r>
      <rPr>
        <b/>
        <sz val="11"/>
        <rFont val="ＭＳ Ｐゴシック"/>
        <family val="3"/>
        <charset val="128"/>
      </rPr>
      <t>資格証明証（認定証）
送付先</t>
    </r>
    <rPh sb="5" eb="7">
      <t>シカク</t>
    </rPh>
    <rPh sb="7" eb="9">
      <t>ショウメイ</t>
    </rPh>
    <rPh sb="9" eb="10">
      <t>ショウ</t>
    </rPh>
    <rPh sb="11" eb="13">
      <t>ニンテイ</t>
    </rPh>
    <rPh sb="13" eb="14">
      <t>ショウ</t>
    </rPh>
    <phoneticPr fontId="3"/>
  </si>
  <si>
    <r>
      <t>資格証明証の有効期間中に</t>
    </r>
    <r>
      <rPr>
        <b/>
        <sz val="9"/>
        <color indexed="8"/>
        <rFont val="ＭＳ Ｐゴシック"/>
        <family val="3"/>
        <charset val="128"/>
      </rPr>
      <t>、1年以上の設備管理に関する</t>
    </r>
    <r>
      <rPr>
        <b/>
        <sz val="6"/>
        <color indexed="8"/>
        <rFont val="ＭＳ Ｐゴシック"/>
        <family val="3"/>
        <charset val="128"/>
      </rPr>
      <t>※</t>
    </r>
    <r>
      <rPr>
        <b/>
        <sz val="9"/>
        <color indexed="8"/>
        <rFont val="ＭＳ Ｐゴシック"/>
        <family val="3"/>
        <charset val="128"/>
      </rPr>
      <t>実務経験があることを証明できる上司</t>
    </r>
    <rPh sb="0" eb="2">
      <t>シカク</t>
    </rPh>
    <rPh sb="2" eb="4">
      <t>ショウメイ</t>
    </rPh>
    <rPh sb="4" eb="5">
      <t>ショウ</t>
    </rPh>
    <rPh sb="6" eb="8">
      <t>ユウコウ</t>
    </rPh>
    <rPh sb="8" eb="11">
      <t>キカンチュウ</t>
    </rPh>
    <rPh sb="14" eb="15">
      <t>ネン</t>
    </rPh>
    <rPh sb="15" eb="17">
      <t>イジョウ</t>
    </rPh>
    <rPh sb="23" eb="24">
      <t>カン</t>
    </rPh>
    <rPh sb="27" eb="29">
      <t>ジツム</t>
    </rPh>
    <rPh sb="29" eb="31">
      <t>ケイケン</t>
    </rPh>
    <rPh sb="42" eb="44">
      <t>ジョウシ</t>
    </rPh>
    <phoneticPr fontId="3"/>
  </si>
  <si>
    <r>
      <t>受講番号</t>
    </r>
    <r>
      <rPr>
        <sz val="11"/>
        <color indexed="8"/>
        <rFont val="ＭＳ Ｐゴシック"/>
        <family val="3"/>
        <charset val="128"/>
      </rPr>
      <t>（記入しないで下さい）</t>
    </r>
  </si>
  <si>
    <r>
      <rPr>
        <sz val="11"/>
        <rFont val="ＭＳ Ｐゴシック"/>
        <family val="3"/>
        <charset val="128"/>
      </rPr>
      <t>資格証明証（認定証）</t>
    </r>
    <r>
      <rPr>
        <sz val="11"/>
        <rFont val="ＭＳ Ｐゴシック"/>
        <family val="3"/>
        <charset val="128"/>
      </rPr>
      <t>番号（例：2001234）</t>
    </r>
    <rPh sb="0" eb="2">
      <t>シカク</t>
    </rPh>
    <rPh sb="2" eb="4">
      <t>ショウメイ</t>
    </rPh>
    <rPh sb="4" eb="5">
      <t>ショウ</t>
    </rPh>
    <rPh sb="6" eb="8">
      <t>ニンテイ</t>
    </rPh>
    <rPh sb="8" eb="9">
      <t>ショウ</t>
    </rPh>
    <rPh sb="10" eb="12">
      <t>バンゴウ</t>
    </rPh>
    <rPh sb="13" eb="14">
      <t>レイ</t>
    </rPh>
    <phoneticPr fontId="3"/>
  </si>
  <si>
    <t>《ご送金の際のお願い》　振込人名が勤務先名のみですと入金確認および領収書発行に時間がかかることがございます。事業所名や受講者氏名を記載できない場合は、金融機関の利用明細票等をメールまたはFAXでお送りいただくか、下記通信欄に内訳をご記入下さい。（記入例　「振込人名：〇〇セキユ　内訳：東京事業所　石油太郎他計6名　計150,000円」　）</t>
    <rPh sb="2" eb="4">
      <t>ソウキン</t>
    </rPh>
    <rPh sb="5" eb="6">
      <t>サイ</t>
    </rPh>
    <rPh sb="8" eb="9">
      <t>ネガ</t>
    </rPh>
    <rPh sb="33" eb="36">
      <t>リョウシュウショ</t>
    </rPh>
    <rPh sb="36" eb="38">
      <t>ハッコウ</t>
    </rPh>
    <rPh sb="54" eb="57">
      <t>ジギョウショ</t>
    </rPh>
    <rPh sb="57" eb="58">
      <t>メイ</t>
    </rPh>
    <rPh sb="65" eb="67">
      <t>キサイ</t>
    </rPh>
    <rPh sb="71" eb="73">
      <t>バアイ</t>
    </rPh>
    <rPh sb="85" eb="86">
      <t>トウ</t>
    </rPh>
    <rPh sb="98" eb="99">
      <t>オク</t>
    </rPh>
    <rPh sb="106" eb="108">
      <t>カキ</t>
    </rPh>
    <rPh sb="108" eb="111">
      <t>ツウシンラン</t>
    </rPh>
    <rPh sb="112" eb="114">
      <t>ウチワケ</t>
    </rPh>
    <rPh sb="116" eb="118">
      <t>キニュウ</t>
    </rPh>
    <rPh sb="123" eb="125">
      <t>キニュウ</t>
    </rPh>
    <rPh sb="125" eb="126">
      <t>レイ</t>
    </rPh>
    <rPh sb="128" eb="130">
      <t>フリコ</t>
    </rPh>
    <rPh sb="130" eb="131">
      <t>ニン</t>
    </rPh>
    <rPh sb="131" eb="132">
      <t>ナ</t>
    </rPh>
    <rPh sb="139" eb="141">
      <t>ウチワケ</t>
    </rPh>
    <rPh sb="142" eb="144">
      <t>トウキョウ</t>
    </rPh>
    <rPh sb="144" eb="147">
      <t>ジギョウショ</t>
    </rPh>
    <rPh sb="148" eb="150">
      <t>セキユ</t>
    </rPh>
    <rPh sb="150" eb="152">
      <t>タロウ</t>
    </rPh>
    <rPh sb="152" eb="153">
      <t>ホカ</t>
    </rPh>
    <rPh sb="153" eb="154">
      <t>ケイ</t>
    </rPh>
    <rPh sb="155" eb="156">
      <t>メイ</t>
    </rPh>
    <rPh sb="157" eb="158">
      <t>ケイ</t>
    </rPh>
    <rPh sb="161" eb="166">
      <t>０００エン</t>
    </rPh>
    <phoneticPr fontId="3"/>
  </si>
  <si>
    <t>東京都渋谷区代々木神園町3-1</t>
  </si>
  <si>
    <t>京都市下京区中堂寺粟田町93</t>
    <phoneticPr fontId="3"/>
  </si>
  <si>
    <t>https://nyc.niye.go.jp/train/</t>
    <phoneticPr fontId="3"/>
  </si>
  <si>
    <t>https://www.krp.co.jp/access/</t>
    <phoneticPr fontId="3"/>
  </si>
  <si>
    <t>勤務先住所等</t>
    <rPh sb="5" eb="6">
      <t>トウ</t>
    </rPh>
    <phoneticPr fontId="3"/>
  </si>
  <si>
    <t>自宅住所等
（任意）</t>
    <rPh sb="4" eb="5">
      <t>トウ</t>
    </rPh>
    <rPh sb="7" eb="9">
      <t>ニンイ</t>
    </rPh>
    <phoneticPr fontId="3"/>
  </si>
  <si>
    <t>2021年7月30日（金） 10:00～16：30</t>
    <rPh sb="4" eb="5">
      <t>ネン</t>
    </rPh>
    <rPh sb="6" eb="7">
      <t>ガツ</t>
    </rPh>
    <rPh sb="9" eb="10">
      <t>ニチ</t>
    </rPh>
    <rPh sb="11" eb="12">
      <t>キン</t>
    </rPh>
    <phoneticPr fontId="3"/>
  </si>
  <si>
    <t>2021年8月2日（月） 10:00～16：30</t>
    <rPh sb="4" eb="5">
      <t>ネン</t>
    </rPh>
    <rPh sb="6" eb="7">
      <t>ガツ</t>
    </rPh>
    <rPh sb="8" eb="9">
      <t>ニチ</t>
    </rPh>
    <rPh sb="10" eb="11">
      <t>ゲツ</t>
    </rPh>
    <phoneticPr fontId="3"/>
  </si>
  <si>
    <t>2021年7月19日（月） 10:00～16：30</t>
    <rPh sb="4" eb="5">
      <t>ネン</t>
    </rPh>
    <rPh sb="6" eb="7">
      <t>ガツ</t>
    </rPh>
    <rPh sb="9" eb="10">
      <t>ニチ</t>
    </rPh>
    <rPh sb="11" eb="12">
      <t>ゲツ</t>
    </rPh>
    <phoneticPr fontId="3"/>
  </si>
  <si>
    <t>2021年7月20日（火） 10:00～16：30</t>
    <rPh sb="4" eb="5">
      <t>ネン</t>
    </rPh>
    <rPh sb="6" eb="7">
      <t>ガツ</t>
    </rPh>
    <rPh sb="9" eb="10">
      <t>ニチ</t>
    </rPh>
    <rPh sb="11" eb="12">
      <t>カ</t>
    </rPh>
    <phoneticPr fontId="3"/>
  </si>
  <si>
    <t>京都リサーチパーク 西地区４号館B１「バズホール」</t>
    <rPh sb="0" eb="2">
      <t>キョウト</t>
    </rPh>
    <rPh sb="10" eb="11">
      <t>ニシ</t>
    </rPh>
    <rPh sb="11" eb="13">
      <t>チク</t>
    </rPh>
    <rPh sb="14" eb="16">
      <t>ゴウカン</t>
    </rPh>
    <phoneticPr fontId="3"/>
  </si>
  <si>
    <r>
      <t>国立ｵﾘﾝﾋﾟｯｸ記念青少年総合総合ｾﾝﾀｰ</t>
    </r>
    <r>
      <rPr>
        <sz val="11"/>
        <rFont val="ＭＳ Ｐゴシック"/>
        <family val="3"/>
        <charset val="128"/>
      </rPr>
      <t xml:space="preserve"> ｾﾝﾀｰ棟１階１０１室</t>
    </r>
    <rPh sb="27" eb="28">
      <t>トウ</t>
    </rPh>
    <rPh sb="29" eb="30">
      <t>カイ</t>
    </rPh>
    <rPh sb="33" eb="34">
      <t>シツ</t>
    </rPh>
    <phoneticPr fontId="3"/>
  </si>
  <si>
    <r>
      <t>国立ｵﾘﾝﾋﾟｯｸ記念青少年総合総合ｾﾝﾀｰ</t>
    </r>
    <r>
      <rPr>
        <sz val="11"/>
        <rFont val="ＭＳ Ｐゴシック"/>
        <family val="3"/>
        <charset val="128"/>
      </rPr>
      <t xml:space="preserve"> ｾﾝﾀｰ棟１階１０２室</t>
    </r>
    <rPh sb="27" eb="28">
      <t>トウ</t>
    </rPh>
    <rPh sb="29" eb="30">
      <t>カイ</t>
    </rPh>
    <rPh sb="33" eb="34">
      <t>シツ</t>
    </rPh>
    <phoneticPr fontId="3"/>
  </si>
  <si>
    <r>
      <t>2020年度(2021年7，8月)設備維持管理士</t>
    </r>
    <r>
      <rPr>
        <b/>
        <u/>
        <sz val="20"/>
        <color indexed="12"/>
        <rFont val="ＭＳ Ｐゴシック"/>
        <family val="3"/>
        <charset val="128"/>
      </rPr>
      <t>更新</t>
    </r>
    <r>
      <rPr>
        <b/>
        <u/>
        <sz val="16"/>
        <color indexed="8"/>
        <rFont val="ＭＳ Ｐゴシック"/>
        <family val="3"/>
        <charset val="128"/>
      </rPr>
      <t>講習会 申込書</t>
    </r>
    <rPh sb="4" eb="6">
      <t>ネンド</t>
    </rPh>
    <rPh sb="11" eb="12">
      <t>ネン</t>
    </rPh>
    <rPh sb="15" eb="16">
      <t>ガツ</t>
    </rPh>
    <phoneticPr fontId="3"/>
  </si>
  <si>
    <r>
      <rPr>
        <b/>
        <sz val="11"/>
        <color indexed="8"/>
        <rFont val="ＭＳ Ｐゴシック"/>
        <family val="3"/>
        <charset val="128"/>
      </rPr>
      <t>【申込書作成の注意】</t>
    </r>
    <r>
      <rPr>
        <sz val="11"/>
        <color indexed="8"/>
        <rFont val="ＭＳ Ｐゴシック"/>
        <family val="3"/>
        <charset val="128"/>
      </rPr>
      <t xml:space="preserve">
①1ページ目の「申込書」</t>
    </r>
    <r>
      <rPr>
        <b/>
        <sz val="11"/>
        <color indexed="10"/>
        <rFont val="ＭＳ Ｐゴシック"/>
        <family val="3"/>
        <charset val="128"/>
      </rPr>
      <t>黄色のセルに入力</t>
    </r>
    <r>
      <rPr>
        <sz val="11"/>
        <color indexed="8"/>
        <rFont val="ＭＳ Ｐゴシック"/>
        <family val="3"/>
        <charset val="128"/>
      </rPr>
      <t>してください。</t>
    </r>
    <r>
      <rPr>
        <b/>
        <sz val="11"/>
        <color indexed="10"/>
        <rFont val="ＭＳ Ｐゴシック"/>
        <family val="3"/>
        <charset val="128"/>
      </rPr>
      <t>「選択してください」のセルは右▼をクリック</t>
    </r>
    <r>
      <rPr>
        <sz val="11"/>
        <color indexed="8"/>
        <rFont val="ＭＳ Ｐゴシック"/>
        <family val="3"/>
        <charset val="128"/>
      </rPr>
      <t>してください。2ページ目は転記されるので入力は不要です。
②</t>
    </r>
    <r>
      <rPr>
        <sz val="11"/>
        <rFont val="ＭＳ Ｐゴシック"/>
        <family val="3"/>
        <charset val="128"/>
      </rPr>
      <t>写真は所定の位置に貼付してください。（</t>
    </r>
    <r>
      <rPr>
        <b/>
        <sz val="11"/>
        <color indexed="10"/>
        <rFont val="ＭＳ Ｐゴシック"/>
        <family val="3"/>
        <charset val="128"/>
      </rPr>
      <t>データ容量500KB以内</t>
    </r>
    <r>
      <rPr>
        <sz val="11"/>
        <color indexed="8"/>
        <rFont val="ＭＳ Ｐゴシック"/>
        <family val="3"/>
        <charset val="128"/>
      </rPr>
      <t>、最近6ヶ月以内に撮影、カラー、正面、脱帽、肩より上のもの。）</t>
    </r>
    <r>
      <rPr>
        <sz val="11"/>
        <rFont val="ＭＳ Ｐゴシック"/>
        <family val="3"/>
        <charset val="128"/>
      </rPr>
      <t>この写真は本人確認および</t>
    </r>
    <r>
      <rPr>
        <b/>
        <sz val="11"/>
        <color indexed="10"/>
        <rFont val="ＭＳ Ｐゴシック"/>
        <family val="3"/>
        <charset val="128"/>
      </rPr>
      <t>資格証明証（認定証）カード作成用</t>
    </r>
    <r>
      <rPr>
        <sz val="11"/>
        <rFont val="ＭＳ Ｐゴシック"/>
        <family val="3"/>
        <charset val="128"/>
      </rPr>
      <t>として使用します。</t>
    </r>
    <r>
      <rPr>
        <b/>
        <sz val="11"/>
        <color indexed="10"/>
        <rFont val="ＭＳ Ｐゴシック"/>
        <family val="3"/>
        <charset val="128"/>
      </rPr>
      <t xml:space="preserve">
</t>
    </r>
    <r>
      <rPr>
        <sz val="11"/>
        <rFont val="ＭＳ Ｐゴシック"/>
        <family val="3"/>
        <charset val="128"/>
      </rPr>
      <t>③</t>
    </r>
    <r>
      <rPr>
        <b/>
        <sz val="11"/>
        <color indexed="10"/>
        <rFont val="ＭＳ Ｐゴシック"/>
        <family val="3"/>
        <charset val="128"/>
      </rPr>
      <t>本ファイル名を「renew_受講者氏名.xlsx」</t>
    </r>
    <r>
      <rPr>
        <sz val="11"/>
        <rFont val="ＭＳ Ｐゴシック"/>
        <family val="3"/>
        <charset val="128"/>
      </rPr>
      <t>（例：renew_石油太郎.xlsx）と変更し、</t>
    </r>
    <r>
      <rPr>
        <b/>
        <sz val="11"/>
        <color indexed="10"/>
        <rFont val="ＭＳ Ｐゴシック"/>
        <family val="3"/>
        <charset val="128"/>
      </rPr>
      <t>エクセルファイルのまま</t>
    </r>
    <r>
      <rPr>
        <sz val="11"/>
        <rFont val="ＭＳ Ｐゴシック"/>
        <family val="3"/>
        <charset val="128"/>
      </rPr>
      <t>送付してください。PDFファイル等に変換しないでください。</t>
    </r>
    <r>
      <rPr>
        <sz val="11"/>
        <color indexed="8"/>
        <rFont val="ＭＳ Ｐゴシック"/>
        <family val="3"/>
        <charset val="128"/>
      </rPr>
      <t xml:space="preserve">
④複数名分を申し込む場合は、エクセルファイルを人数分作成するか、１つのファイルでシートをコピーして作成してください。1ファイルに複数シートの場合、ファイル名は代表者氏名としてください。
⑤受講票、請求書、領収書は、PDFファイルをメール添付にて送付（お申し込み時のメールに返信）いたします。複数名分を申し込んだ場合は</t>
    </r>
    <r>
      <rPr>
        <sz val="11"/>
        <rFont val="ＭＳ Ｐゴシック"/>
        <family val="3"/>
        <charset val="128"/>
      </rPr>
      <t>、申込者（メール送信者）へ</t>
    </r>
    <r>
      <rPr>
        <sz val="11"/>
        <color indexed="8"/>
        <rFont val="ＭＳ Ｐゴシック"/>
        <family val="3"/>
        <charset val="128"/>
      </rPr>
      <t>一括して送付いたします。
⑥テキストは宅配便等にて発送いたします。「担当者」宛ての場合は部署・担当者名を記載してください。
⑦お申し込みの前に、下記《注意事項》を必ず確認ください。ご不明な点があればお問い合わせください。</t>
    </r>
    <rPh sb="1" eb="4">
      <t>モウシコミショ</t>
    </rPh>
    <rPh sb="4" eb="6">
      <t>サクセイ</t>
    </rPh>
    <rPh sb="16" eb="17">
      <t>メ</t>
    </rPh>
    <rPh sb="19" eb="21">
      <t>モウシコミ</t>
    </rPh>
    <rPh sb="21" eb="22">
      <t>ショ</t>
    </rPh>
    <rPh sb="29" eb="31">
      <t>ニュウリョク</t>
    </rPh>
    <rPh sb="52" eb="53">
      <t>ミギ</t>
    </rPh>
    <rPh sb="70" eb="71">
      <t>メ</t>
    </rPh>
    <rPh sb="72" eb="74">
      <t>テンキ</t>
    </rPh>
    <rPh sb="79" eb="81">
      <t>ニュウリョク</t>
    </rPh>
    <rPh sb="82" eb="84">
      <t>フヨウ</t>
    </rPh>
    <rPh sb="92" eb="94">
      <t>ショテイ</t>
    </rPh>
    <rPh sb="95" eb="97">
      <t>イチ</t>
    </rPh>
    <rPh sb="98" eb="100">
      <t>チョウフ</t>
    </rPh>
    <rPh sb="111" eb="113">
      <t>ヨウリョウ</t>
    </rPh>
    <rPh sb="118" eb="120">
      <t>イナイ</t>
    </rPh>
    <rPh sb="139" eb="141">
      <t>ダツボウ</t>
    </rPh>
    <rPh sb="156" eb="158">
      <t>ホンニン</t>
    </rPh>
    <rPh sb="158" eb="160">
      <t>カクニン</t>
    </rPh>
    <rPh sb="163" eb="165">
      <t>シカク</t>
    </rPh>
    <rPh sb="165" eb="167">
      <t>ショウメイ</t>
    </rPh>
    <rPh sb="167" eb="168">
      <t>ショウ</t>
    </rPh>
    <rPh sb="176" eb="178">
      <t>サクセイ</t>
    </rPh>
    <rPh sb="178" eb="179">
      <t>ヨウ</t>
    </rPh>
    <rPh sb="190" eb="191">
      <t>ホン</t>
    </rPh>
    <rPh sb="398" eb="400">
      <t>テンプ</t>
    </rPh>
    <rPh sb="402" eb="404">
      <t>ソウフ</t>
    </rPh>
    <rPh sb="425" eb="428">
      <t>フクスウメイ</t>
    </rPh>
    <rPh sb="428" eb="429">
      <t>ブン</t>
    </rPh>
    <rPh sb="435" eb="437">
      <t>バアイ</t>
    </rPh>
    <rPh sb="446" eb="448">
      <t>ソウシン</t>
    </rPh>
    <rPh sb="448" eb="449">
      <t>シャ</t>
    </rPh>
    <rPh sb="451" eb="453">
      <t>イッカツ</t>
    </rPh>
    <rPh sb="455" eb="457">
      <t>ソウフ</t>
    </rPh>
    <rPh sb="470" eb="473">
      <t>タクハイビン</t>
    </rPh>
    <rPh sb="473" eb="474">
      <t>トウ</t>
    </rPh>
    <rPh sb="476" eb="478">
      <t>ハッソウ</t>
    </rPh>
    <rPh sb="489" eb="490">
      <t>アテ</t>
    </rPh>
    <rPh sb="515" eb="516">
      <t>モウ</t>
    </rPh>
    <rPh sb="517" eb="518">
      <t>コ</t>
    </rPh>
    <rPh sb="520" eb="521">
      <t>マエ</t>
    </rPh>
    <rPh sb="523" eb="525">
      <t>カキ</t>
    </rPh>
    <rPh sb="526" eb="528">
      <t>チュウイ</t>
    </rPh>
    <rPh sb="528" eb="530">
      <t>ジコウ</t>
    </rPh>
    <rPh sb="532" eb="533">
      <t>カナラ</t>
    </rPh>
    <rPh sb="534" eb="536">
      <t>カクニン</t>
    </rPh>
    <rPh sb="542" eb="544">
      <t>フメイ</t>
    </rPh>
    <rPh sb="545" eb="546">
      <t>テン</t>
    </rPh>
    <rPh sb="551" eb="552">
      <t>ト</t>
    </rPh>
    <rPh sb="553" eb="554">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</si>
</sst>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yyyy&quot;年&quot;m&quot;月&quot;d&quot;日&quot;;@"/>
  </numFmts>
  <fonts count="33" x14ac:knownFonts="1">
    <font>
      <sz val="11"/>
      <color theme="1"/>
      <name val="ＭＳ Ｐゴシック"/>
      <family val="3"/>
      <charset val="128"/>
      <scheme val="minor"/>
    </font>
    <font>
      <sz val="11"/>
      <color indexed="8"/>
      <name val="ＭＳ Ｐゴシック"/>
      <family val="3"/>
      <charset val="128"/>
    </font>
    <font>
      <sz val="10"/>
      <color indexed="8"/>
      <name val="Century"/>
      <family val="1"/>
    </font>
    <font>
      <sz val="6"/>
      <name val="ＭＳ Ｐゴシック"/>
      <family val="3"/>
      <charset val="128"/>
    </font>
    <font>
      <b/>
      <sz val="11"/>
      <color indexed="8"/>
      <name val="ＭＳ Ｐゴシック"/>
      <family val="3"/>
      <charset val="128"/>
    </font>
    <font>
      <b/>
      <u/>
      <sz val="16"/>
      <color indexed="8"/>
      <name val="ＭＳ Ｐゴシック"/>
      <family val="3"/>
      <charset val="128"/>
    </font>
    <font>
      <b/>
      <sz val="11"/>
      <color indexed="10"/>
      <name val="ＭＳ Ｐゴシック"/>
      <family val="3"/>
      <charset val="128"/>
    </font>
    <font>
      <sz val="11"/>
      <name val="ＭＳ Ｐゴシック"/>
      <family val="3"/>
      <charset val="128"/>
    </font>
    <font>
      <sz val="7"/>
      <color indexed="8"/>
      <name val="ＭＳ Ｐゴシック"/>
      <family val="3"/>
      <charset val="128"/>
    </font>
    <font>
      <sz val="8"/>
      <color indexed="8"/>
      <name val="ＭＳ Ｐゴシック"/>
      <family val="3"/>
      <charset val="128"/>
    </font>
    <font>
      <b/>
      <u/>
      <sz val="20"/>
      <color indexed="12"/>
      <name val="ＭＳ Ｐゴシック"/>
      <family val="3"/>
      <charset val="128"/>
    </font>
    <font>
      <b/>
      <u/>
      <sz val="16"/>
      <name val="ＭＳ Ｐゴシック"/>
      <family val="3"/>
      <charset val="128"/>
    </font>
    <font>
      <b/>
      <sz val="11"/>
      <name val="ＭＳ Ｐゴシック"/>
      <family val="3"/>
      <charset val="128"/>
    </font>
    <font>
      <b/>
      <sz val="9"/>
      <color indexed="8"/>
      <name val="ＭＳ Ｐゴシック"/>
      <family val="3"/>
      <charset val="128"/>
    </font>
    <font>
      <b/>
      <sz val="6"/>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b/>
      <u/>
      <sz val="16"/>
      <color theme="1"/>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font>
    <font>
      <b/>
      <sz val="16"/>
      <name val="ＭＳ Ｐゴシック"/>
      <family val="3"/>
      <charset val="128"/>
      <scheme val="minor"/>
    </font>
    <font>
      <b/>
      <u/>
      <sz val="16"/>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CCECFF"/>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diagonal/>
    </border>
    <border>
      <left/>
      <right style="dotted">
        <color indexed="64"/>
      </right>
      <top style="thin">
        <color indexed="64"/>
      </top>
      <bottom style="thin">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s>
  <cellStyleXfs count="3">
    <xf numFmtId="0" fontId="0" fillId="0" borderId="0">
      <alignment vertical="center"/>
    </xf>
    <xf numFmtId="0" fontId="16" fillId="0" borderId="0" applyNumberFormat="0" applyFill="0" applyBorder="0" applyAlignment="0" applyProtection="0">
      <alignment vertical="center"/>
    </xf>
    <xf numFmtId="38" fontId="15" fillId="0" borderId="0" applyFont="0" applyFill="0" applyBorder="0" applyAlignment="0" applyProtection="0">
      <alignment vertical="center"/>
    </xf>
  </cellStyleXfs>
  <cellXfs count="176">
    <xf numFmtId="0" fontId="0" fillId="0" borderId="0" xfId="0">
      <alignment vertical="center"/>
    </xf>
    <xf numFmtId="0" fontId="0" fillId="0" borderId="0" xfId="0" applyFont="1">
      <alignment vertical="center"/>
    </xf>
    <xf numFmtId="0" fontId="18" fillId="0" borderId="0" xfId="0" applyFont="1" applyAlignment="1">
      <alignment horizontal="center" vertical="center"/>
    </xf>
    <xf numFmtId="0" fontId="0" fillId="0" borderId="1" xfId="0" applyFont="1" applyFill="1" applyBorder="1" applyAlignment="1" applyProtection="1">
      <alignment horizontal="center" vertical="center" wrapText="1"/>
      <protection locked="0"/>
    </xf>
    <xf numFmtId="0" fontId="0" fillId="0" borderId="2" xfId="0" applyFont="1" applyBorder="1" applyAlignment="1" applyProtection="1">
      <alignment vertical="center" wrapText="1"/>
      <protection locked="0"/>
    </xf>
    <xf numFmtId="0" fontId="0" fillId="0" borderId="2" xfId="0" applyFont="1" applyBorder="1">
      <alignment vertical="center"/>
    </xf>
    <xf numFmtId="0" fontId="0" fillId="0" borderId="3" xfId="0" applyFont="1" applyBorder="1" applyAlignment="1">
      <alignment vertical="center" shrinkToFit="1"/>
    </xf>
    <xf numFmtId="0" fontId="0" fillId="0" borderId="4" xfId="0" applyFont="1" applyBorder="1" applyAlignment="1">
      <alignment vertical="center" shrinkToFit="1"/>
    </xf>
    <xf numFmtId="0" fontId="0" fillId="0" borderId="5" xfId="0" applyFont="1" applyBorder="1" applyAlignment="1">
      <alignment vertical="center" shrinkToFit="1"/>
    </xf>
    <xf numFmtId="0" fontId="0" fillId="0" borderId="5" xfId="0" applyFont="1" applyBorder="1" applyAlignment="1" applyProtection="1">
      <alignment vertical="center" shrinkToFit="1"/>
      <protection locked="0"/>
    </xf>
    <xf numFmtId="0" fontId="0" fillId="0" borderId="0" xfId="0" applyFont="1" applyBorder="1">
      <alignment vertical="center"/>
    </xf>
    <xf numFmtId="0" fontId="0" fillId="0" borderId="6" xfId="0" applyFont="1" applyFill="1" applyBorder="1" applyAlignment="1">
      <alignment vertical="center" shrinkToFit="1"/>
    </xf>
    <xf numFmtId="0" fontId="0" fillId="0" borderId="1" xfId="0" applyFont="1" applyBorder="1" applyAlignment="1" applyProtection="1">
      <alignment vertical="center" wrapText="1"/>
      <protection locked="0"/>
    </xf>
    <xf numFmtId="0" fontId="0" fillId="0" borderId="7" xfId="0" applyFont="1" applyBorder="1" applyAlignment="1">
      <alignment vertical="center" wrapText="1"/>
    </xf>
    <xf numFmtId="0" fontId="0" fillId="0" borderId="3" xfId="0" applyFont="1" applyBorder="1" applyAlignment="1" applyProtection="1">
      <alignment vertical="center" wrapText="1"/>
      <protection locked="0"/>
    </xf>
    <xf numFmtId="0" fontId="0" fillId="0" borderId="6" xfId="0" applyFont="1" applyBorder="1" applyAlignment="1">
      <alignment vertical="center" wrapText="1"/>
    </xf>
    <xf numFmtId="0" fontId="0" fillId="0" borderId="2" xfId="0" applyFont="1" applyFill="1" applyBorder="1" applyAlignment="1">
      <alignment horizontal="center" vertical="center" wrapText="1"/>
    </xf>
    <xf numFmtId="0" fontId="0" fillId="0" borderId="8" xfId="0" applyFont="1" applyBorder="1" applyAlignment="1">
      <alignment vertical="center" wrapText="1"/>
    </xf>
    <xf numFmtId="0" fontId="0" fillId="0" borderId="7" xfId="0" applyFont="1" applyBorder="1">
      <alignment vertical="center"/>
    </xf>
    <xf numFmtId="0" fontId="0" fillId="0" borderId="9" xfId="0" applyFont="1" applyBorder="1" applyAlignment="1">
      <alignment vertical="center" wrapText="1"/>
    </xf>
    <xf numFmtId="0" fontId="17" fillId="0" borderId="0" xfId="0" applyFont="1" applyBorder="1" applyAlignment="1">
      <alignment vertical="center" wrapText="1"/>
    </xf>
    <xf numFmtId="0" fontId="0" fillId="0" borderId="0" xfId="0" applyFont="1" applyFill="1" applyBorder="1" applyAlignment="1">
      <alignment horizontal="center" vertical="center" wrapText="1"/>
    </xf>
    <xf numFmtId="0" fontId="17" fillId="0" borderId="0" xfId="0" applyFont="1" applyBorder="1" applyAlignment="1">
      <alignment horizontal="center" vertical="center" wrapText="1"/>
    </xf>
    <xf numFmtId="0" fontId="19" fillId="2" borderId="2" xfId="0" applyFont="1" applyFill="1" applyBorder="1" applyAlignment="1">
      <alignment horizontal="center" vertical="center" wrapText="1"/>
    </xf>
    <xf numFmtId="0" fontId="0" fillId="0" borderId="10" xfId="0" applyFont="1" applyBorder="1" applyAlignment="1" applyProtection="1">
      <alignment vertical="center" wrapText="1"/>
      <protection locked="0"/>
    </xf>
    <xf numFmtId="0" fontId="20" fillId="0" borderId="0" xfId="0" applyFont="1" applyProtection="1">
      <alignment vertical="center"/>
    </xf>
    <xf numFmtId="0" fontId="0" fillId="0" borderId="0" xfId="0" applyFont="1" applyProtection="1">
      <alignment vertical="center"/>
    </xf>
    <xf numFmtId="0" fontId="17" fillId="3" borderId="2" xfId="0" applyFont="1" applyFill="1" applyBorder="1" applyAlignment="1" applyProtection="1">
      <alignment horizontal="center" vertical="center"/>
    </xf>
    <xf numFmtId="0" fontId="0" fillId="0" borderId="2" xfId="0" applyFont="1" applyBorder="1" applyProtection="1">
      <alignment vertical="center"/>
    </xf>
    <xf numFmtId="0" fontId="0" fillId="0" borderId="0" xfId="0" applyFont="1" applyBorder="1" applyProtection="1">
      <alignment vertical="center"/>
    </xf>
    <xf numFmtId="0" fontId="17" fillId="3" borderId="2" xfId="0" applyFont="1" applyFill="1" applyBorder="1" applyAlignment="1" applyProtection="1">
      <alignment horizontal="center" vertical="center" wrapText="1"/>
    </xf>
    <xf numFmtId="0" fontId="20" fillId="0" borderId="0" xfId="0" applyFont="1" applyBorder="1" applyProtection="1">
      <alignment vertical="center"/>
    </xf>
    <xf numFmtId="0" fontId="0" fillId="0" borderId="2" xfId="0" applyFont="1" applyFill="1" applyBorder="1" applyProtection="1">
      <alignment vertical="center"/>
    </xf>
    <xf numFmtId="38" fontId="15" fillId="0" borderId="2" xfId="2" applyFont="1" applyBorder="1" applyProtection="1">
      <alignment vertical="center"/>
    </xf>
    <xf numFmtId="177" fontId="0" fillId="0" borderId="2" xfId="0" applyNumberFormat="1" applyFont="1" applyBorder="1" applyAlignment="1" applyProtection="1">
      <alignment vertical="center" shrinkToFit="1"/>
    </xf>
    <xf numFmtId="0" fontId="0" fillId="0" borderId="2" xfId="0" applyFont="1" applyBorder="1" applyAlignment="1" applyProtection="1">
      <alignment vertical="center" shrinkToFit="1"/>
    </xf>
    <xf numFmtId="0" fontId="17" fillId="0" borderId="2"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xf>
    <xf numFmtId="0" fontId="17" fillId="0" borderId="11" xfId="0" applyFont="1" applyBorder="1" applyAlignment="1">
      <alignment vertical="center" wrapText="1"/>
    </xf>
    <xf numFmtId="0" fontId="17" fillId="0" borderId="12" xfId="0" applyFont="1" applyFill="1" applyBorder="1" applyAlignment="1">
      <alignment horizontal="center" vertical="center" wrapText="1"/>
    </xf>
    <xf numFmtId="0" fontId="16" fillId="0" borderId="2" xfId="1" applyBorder="1" applyAlignment="1" applyProtection="1">
      <alignment vertical="center" shrinkToFit="1"/>
    </xf>
    <xf numFmtId="0" fontId="19" fillId="0" borderId="2"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0" fillId="0" borderId="2" xfId="0" applyFont="1" applyBorder="1" applyAlignment="1">
      <alignment vertical="center" wrapText="1"/>
    </xf>
    <xf numFmtId="0" fontId="17" fillId="2" borderId="2" xfId="0" applyFont="1" applyFill="1" applyBorder="1" applyAlignment="1">
      <alignment horizontal="center" vertical="center" wrapText="1"/>
    </xf>
    <xf numFmtId="0" fontId="17" fillId="2" borderId="2" xfId="0" applyFont="1" applyFill="1" applyBorder="1" applyAlignment="1" applyProtection="1">
      <alignment horizontal="center" vertical="center"/>
      <protection locked="0"/>
    </xf>
    <xf numFmtId="0" fontId="0" fillId="0" borderId="1" xfId="0" applyFont="1" applyBorder="1" applyAlignment="1">
      <alignment horizontal="center" vertical="center" wrapText="1"/>
    </xf>
    <xf numFmtId="0" fontId="17"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2" fillId="0" borderId="0" xfId="0" applyFont="1" applyAlignment="1">
      <alignment horizontal="center" vertical="center"/>
    </xf>
    <xf numFmtId="0" fontId="0" fillId="0" borderId="2" xfId="0" applyFont="1" applyFill="1" applyBorder="1" applyAlignment="1" applyProtection="1">
      <alignment horizontal="center" vertical="center" shrinkToFit="1"/>
      <protection locked="0"/>
    </xf>
    <xf numFmtId="0" fontId="23" fillId="0" borderId="0" xfId="0" applyFont="1" applyAlignment="1">
      <alignment horizontal="center" vertical="top"/>
    </xf>
    <xf numFmtId="0" fontId="24" fillId="0" borderId="2" xfId="0" applyFont="1" applyBorder="1" applyAlignment="1" applyProtection="1">
      <alignment vertical="center" shrinkToFit="1"/>
    </xf>
    <xf numFmtId="0" fontId="22" fillId="0" borderId="0" xfId="0" applyFont="1" applyAlignment="1">
      <alignment horizontal="center" vertical="center"/>
    </xf>
    <xf numFmtId="0" fontId="0" fillId="0" borderId="2" xfId="0" applyFont="1" applyBorder="1" applyAlignment="1">
      <alignment horizontal="center" vertical="center" wrapText="1"/>
    </xf>
    <xf numFmtId="0" fontId="0" fillId="0" borderId="1"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9" xfId="0" applyFont="1" applyBorder="1" applyAlignment="1" applyProtection="1">
      <alignment vertical="center" shrinkToFit="1"/>
      <protection locked="0"/>
    </xf>
    <xf numFmtId="0" fontId="0" fillId="0" borderId="13" xfId="0" applyFont="1" applyBorder="1" applyAlignment="1" applyProtection="1">
      <alignment vertical="center" shrinkToFit="1"/>
      <protection locked="0"/>
    </xf>
    <xf numFmtId="0" fontId="0" fillId="0" borderId="6" xfId="0" applyFont="1" applyBorder="1" applyAlignment="1" applyProtection="1">
      <alignment vertical="center" shrinkToFit="1"/>
      <protection locked="0"/>
    </xf>
    <xf numFmtId="0" fontId="17" fillId="0" borderId="2" xfId="0" applyFont="1" applyFill="1" applyBorder="1" applyAlignment="1">
      <alignment horizontal="center" vertical="center" wrapText="1"/>
    </xf>
    <xf numFmtId="0" fontId="24" fillId="0" borderId="21" xfId="0" applyFont="1" applyBorder="1" applyAlignment="1">
      <alignment horizontal="center" vertical="center" shrinkToFit="1"/>
    </xf>
    <xf numFmtId="0" fontId="24" fillId="0" borderId="18" xfId="0" applyFont="1" applyBorder="1" applyAlignment="1">
      <alignment horizontal="center" vertical="center" shrinkToFit="1"/>
    </xf>
    <xf numFmtId="0" fontId="0" fillId="0" borderId="18" xfId="0" applyFont="1" applyBorder="1" applyAlignment="1" applyProtection="1">
      <alignment vertical="center" wrapText="1"/>
      <protection locked="0"/>
    </xf>
    <xf numFmtId="0" fontId="0" fillId="0" borderId="19" xfId="0" applyFont="1" applyBorder="1" applyAlignment="1" applyProtection="1">
      <alignment vertical="center" wrapText="1"/>
      <protection locked="0"/>
    </xf>
    <xf numFmtId="0" fontId="0" fillId="0" borderId="20" xfId="0" applyFont="1" applyBorder="1" applyAlignment="1" applyProtection="1">
      <alignment vertical="center" wrapText="1"/>
      <protection locked="0"/>
    </xf>
    <xf numFmtId="0" fontId="0" fillId="0" borderId="1" xfId="0" applyFont="1" applyBorder="1" applyAlignment="1">
      <alignment vertical="center" shrinkToFit="1"/>
    </xf>
    <xf numFmtId="0" fontId="0" fillId="0" borderId="13" xfId="0" applyFont="1" applyBorder="1" applyAlignment="1">
      <alignment vertical="center" shrinkToFit="1"/>
    </xf>
    <xf numFmtId="0" fontId="0" fillId="0" borderId="6" xfId="0" applyFont="1" applyBorder="1" applyAlignment="1">
      <alignment vertical="center" shrinkToFit="1"/>
    </xf>
    <xf numFmtId="0" fontId="0" fillId="0" borderId="13" xfId="0" applyFont="1" applyBorder="1" applyAlignment="1">
      <alignment horizontal="center" vertical="center"/>
    </xf>
    <xf numFmtId="0" fontId="0" fillId="0" borderId="6" xfId="0" applyFont="1" applyBorder="1" applyAlignment="1">
      <alignment horizontal="center" vertical="center"/>
    </xf>
    <xf numFmtId="0" fontId="0" fillId="0" borderId="12" xfId="0" applyFont="1" applyBorder="1" applyAlignment="1">
      <alignment horizontal="center" vertical="center"/>
    </xf>
    <xf numFmtId="0" fontId="19" fillId="0" borderId="2" xfId="0" applyFont="1" applyFill="1" applyBorder="1" applyAlignment="1">
      <alignment horizontal="center" vertical="center" wrapText="1"/>
    </xf>
    <xf numFmtId="0" fontId="0" fillId="0" borderId="2" xfId="0" applyFont="1" applyFill="1" applyBorder="1" applyAlignment="1" applyProtection="1">
      <alignment horizontal="center" vertical="center" shrinkToFit="1"/>
      <protection locked="0"/>
    </xf>
    <xf numFmtId="0" fontId="0" fillId="0" borderId="2" xfId="0" applyFont="1" applyBorder="1" applyAlignment="1">
      <alignment horizontal="center" vertical="center" shrinkToFit="1"/>
    </xf>
    <xf numFmtId="0" fontId="0" fillId="0" borderId="2" xfId="0" applyFont="1" applyBorder="1" applyAlignment="1" applyProtection="1">
      <alignment vertical="center" shrinkToFit="1"/>
      <protection locked="0"/>
    </xf>
    <xf numFmtId="0" fontId="16" fillId="0" borderId="13" xfId="1" applyBorder="1" applyAlignment="1" applyProtection="1">
      <alignment vertical="center" shrinkToFit="1"/>
      <protection locked="0"/>
    </xf>
    <xf numFmtId="0" fontId="0" fillId="0" borderId="13"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10" xfId="0" applyFont="1" applyBorder="1" applyAlignment="1" applyProtection="1">
      <alignment vertical="center" shrinkToFit="1"/>
      <protection locked="0"/>
    </xf>
    <xf numFmtId="0" fontId="0" fillId="0" borderId="30" xfId="0" applyFont="1" applyBorder="1" applyAlignment="1" applyProtection="1">
      <alignment vertical="center" shrinkToFit="1"/>
      <protection locked="0"/>
    </xf>
    <xf numFmtId="0" fontId="0" fillId="0" borderId="3" xfId="0" applyFont="1" applyBorder="1" applyAlignment="1">
      <alignment vertical="center" wrapText="1"/>
    </xf>
    <xf numFmtId="0" fontId="0" fillId="0" borderId="17" xfId="0" applyFont="1" applyBorder="1" applyAlignment="1">
      <alignment vertical="center" wrapText="1"/>
    </xf>
    <xf numFmtId="0" fontId="0" fillId="0" borderId="8"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17" fillId="0" borderId="13"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0" fillId="0" borderId="17" xfId="0" applyFont="1" applyBorder="1" applyAlignment="1" applyProtection="1">
      <alignment vertical="center" shrinkToFit="1"/>
      <protection locked="0"/>
    </xf>
    <xf numFmtId="0" fontId="0" fillId="0" borderId="7" xfId="0" applyFont="1" applyBorder="1" applyAlignment="1" applyProtection="1">
      <alignment vertical="center" shrinkToFit="1"/>
      <protection locked="0"/>
    </xf>
    <xf numFmtId="0" fontId="0" fillId="0" borderId="1"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center" vertical="center" shrinkToFit="1"/>
      <protection locked="0"/>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29" fillId="0" borderId="15" xfId="0" applyFont="1" applyBorder="1" applyAlignment="1" applyProtection="1">
      <alignment vertical="center" shrinkToFit="1"/>
      <protection locked="0"/>
    </xf>
    <xf numFmtId="0" fontId="0" fillId="0" borderId="16" xfId="0" applyFont="1" applyBorder="1" applyAlignment="1">
      <alignment horizontal="center" vertical="center" wrapText="1"/>
    </xf>
    <xf numFmtId="0" fontId="0" fillId="0" borderId="5" xfId="0" applyFont="1" applyBorder="1" applyAlignment="1">
      <alignment horizontal="center" vertical="center" wrapText="1"/>
    </xf>
    <xf numFmtId="0" fontId="30" fillId="0" borderId="0" xfId="0" applyFont="1" applyAlignment="1">
      <alignment horizontal="left" vertical="top" wrapText="1"/>
    </xf>
    <xf numFmtId="0" fontId="0" fillId="0" borderId="0" xfId="0" applyFont="1" applyAlignment="1">
      <alignment horizontal="left" vertical="top"/>
    </xf>
    <xf numFmtId="0" fontId="0" fillId="0" borderId="21"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pplyProtection="1">
      <alignment horizontal="center" vertical="center" wrapText="1"/>
      <protection locked="0"/>
    </xf>
    <xf numFmtId="0" fontId="0" fillId="0" borderId="22"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31" fillId="0" borderId="2"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27" xfId="0" applyFont="1" applyFill="1" applyBorder="1" applyAlignment="1" applyProtection="1">
      <alignment horizontal="center" vertical="center" wrapText="1"/>
      <protection locked="0"/>
    </xf>
    <xf numFmtId="0" fontId="0" fillId="0" borderId="26" xfId="0" applyFont="1" applyBorder="1" applyAlignment="1" applyProtection="1">
      <alignment horizontal="center" vertical="center" wrapText="1"/>
      <protection locked="0"/>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176" fontId="26" fillId="0" borderId="2" xfId="0" applyNumberFormat="1" applyFont="1" applyBorder="1" applyAlignment="1" applyProtection="1">
      <alignment horizontal="center" vertical="center" shrinkToFit="1"/>
      <protection locked="0"/>
    </xf>
    <xf numFmtId="176" fontId="26" fillId="0" borderId="1" xfId="0" applyNumberFormat="1" applyFont="1" applyBorder="1" applyAlignment="1" applyProtection="1">
      <alignment horizontal="center" vertical="center" shrinkToFit="1"/>
      <protection locked="0"/>
    </xf>
    <xf numFmtId="0" fontId="0" fillId="0" borderId="1" xfId="0" applyFont="1" applyBorder="1" applyAlignment="1">
      <alignment horizontal="center" vertical="center" wrapText="1"/>
    </xf>
    <xf numFmtId="0" fontId="0" fillId="0" borderId="6" xfId="0" applyFont="1" applyBorder="1" applyAlignment="1">
      <alignment horizontal="center" vertical="center" wrapText="1"/>
    </xf>
    <xf numFmtId="0" fontId="0" fillId="0" borderId="6" xfId="0" applyFont="1" applyFill="1" applyBorder="1" applyAlignment="1" applyProtection="1">
      <alignment horizontal="center" vertical="center" shrinkToFit="1"/>
      <protection locked="0"/>
    </xf>
    <xf numFmtId="38" fontId="15" fillId="0" borderId="1" xfId="2" applyFont="1" applyFill="1" applyBorder="1" applyAlignment="1">
      <alignment horizontal="center" vertical="center" shrinkToFit="1"/>
    </xf>
    <xf numFmtId="38" fontId="15" fillId="0" borderId="13" xfId="2"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0" fillId="0" borderId="1" xfId="0" applyFont="1" applyBorder="1" applyAlignment="1" applyProtection="1">
      <alignment vertical="center" shrinkToFit="1"/>
      <protection locked="0"/>
    </xf>
    <xf numFmtId="0" fontId="20" fillId="0" borderId="5" xfId="0" applyFont="1" applyBorder="1" applyAlignment="1" applyProtection="1">
      <alignment vertical="center" wrapText="1"/>
      <protection locked="0"/>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0" borderId="28" xfId="0" applyFont="1" applyBorder="1" applyAlignment="1">
      <alignment horizontal="left" vertical="center" wrapText="1"/>
    </xf>
    <xf numFmtId="0" fontId="0" fillId="0" borderId="29" xfId="0" applyFont="1" applyBorder="1" applyAlignment="1">
      <alignment horizontal="left" vertical="center" wrapText="1"/>
    </xf>
    <xf numFmtId="0" fontId="20" fillId="0" borderId="1" xfId="0" applyFont="1" applyBorder="1" applyAlignment="1">
      <alignment vertical="center" wrapText="1"/>
    </xf>
    <xf numFmtId="0" fontId="20" fillId="0" borderId="13" xfId="0" applyFont="1" applyBorder="1" applyAlignment="1">
      <alignment vertical="center" wrapText="1"/>
    </xf>
    <xf numFmtId="0" fontId="20" fillId="0" borderId="6" xfId="0" applyFont="1" applyBorder="1" applyAlignment="1">
      <alignment vertical="center" wrapText="1"/>
    </xf>
    <xf numFmtId="0" fontId="17" fillId="0" borderId="5" xfId="0" applyFont="1" applyFill="1" applyBorder="1" applyAlignment="1">
      <alignment horizontal="center" vertical="center" wrapText="1"/>
    </xf>
    <xf numFmtId="0" fontId="0" fillId="0" borderId="2" xfId="0" applyFont="1" applyFill="1" applyBorder="1" applyAlignment="1" applyProtection="1">
      <alignment horizontal="center" vertical="center" wrapText="1"/>
      <protection locked="0"/>
    </xf>
    <xf numFmtId="0" fontId="16" fillId="0" borderId="1" xfId="1" applyFont="1" applyFill="1" applyBorder="1" applyAlignment="1">
      <alignment horizontal="center" vertical="center" shrinkToFit="1"/>
    </xf>
    <xf numFmtId="0" fontId="16" fillId="0" borderId="13" xfId="1" applyFont="1" applyFill="1" applyBorder="1" applyAlignment="1">
      <alignment horizontal="center" vertical="center" shrinkToFit="1"/>
    </xf>
    <xf numFmtId="0" fontId="16" fillId="0" borderId="6" xfId="1" applyFont="1" applyFill="1" applyBorder="1" applyAlignment="1">
      <alignment horizontal="center" vertical="center" shrinkToFit="1"/>
    </xf>
    <xf numFmtId="0" fontId="27" fillId="0" borderId="1" xfId="0" applyFont="1" applyBorder="1" applyAlignment="1">
      <alignment horizontal="left" vertical="center" shrinkToFit="1"/>
    </xf>
    <xf numFmtId="0" fontId="27" fillId="0" borderId="13" xfId="0" applyFont="1" applyBorder="1" applyAlignment="1">
      <alignment horizontal="left" vertical="center" shrinkToFit="1"/>
    </xf>
    <xf numFmtId="0" fontId="27" fillId="0" borderId="6" xfId="0" applyFont="1" applyBorder="1" applyAlignment="1">
      <alignment horizontal="left" vertical="center" shrinkToFit="1"/>
    </xf>
    <xf numFmtId="0" fontId="0" fillId="0" borderId="17" xfId="0" applyFont="1" applyBorder="1" applyAlignment="1" applyProtection="1">
      <alignment vertical="center" wrapText="1"/>
      <protection locked="0"/>
    </xf>
    <xf numFmtId="0" fontId="0" fillId="0" borderId="7" xfId="0" applyFont="1" applyBorder="1" applyAlignment="1" applyProtection="1">
      <alignment vertical="center" wrapText="1"/>
      <protection locked="0"/>
    </xf>
    <xf numFmtId="0" fontId="28" fillId="0" borderId="1" xfId="0" applyFont="1" applyBorder="1" applyAlignment="1" applyProtection="1">
      <alignment vertical="top" wrapText="1"/>
      <protection locked="0"/>
    </xf>
    <xf numFmtId="0" fontId="28" fillId="0" borderId="13" xfId="0" applyFont="1" applyBorder="1" applyAlignment="1" applyProtection="1">
      <alignment vertical="top" wrapText="1"/>
      <protection locked="0"/>
    </xf>
    <xf numFmtId="0" fontId="28" fillId="0" borderId="6" xfId="0" applyFont="1" applyBorder="1" applyAlignment="1" applyProtection="1">
      <alignment vertical="top" wrapText="1"/>
      <protection locked="0"/>
    </xf>
    <xf numFmtId="14" fontId="0" fillId="0" borderId="2" xfId="0" applyNumberFormat="1" applyFont="1" applyBorder="1" applyAlignment="1">
      <alignment horizontal="center" vertical="center" wrapText="1"/>
    </xf>
    <xf numFmtId="0" fontId="0" fillId="0" borderId="9" xfId="0" applyFont="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20" fillId="0" borderId="10" xfId="0" applyFont="1" applyBorder="1" applyAlignment="1">
      <alignment horizontal="left" vertical="top" wrapText="1"/>
    </xf>
    <xf numFmtId="0" fontId="17" fillId="2" borderId="2" xfId="0" applyFont="1" applyFill="1" applyBorder="1" applyAlignment="1" applyProtection="1">
      <alignment horizontal="center" vertical="center"/>
      <protection locked="0"/>
    </xf>
    <xf numFmtId="177" fontId="0" fillId="0" borderId="2" xfId="0" applyNumberFormat="1" applyFont="1" applyBorder="1" applyAlignment="1">
      <alignment horizontal="left" vertical="center"/>
    </xf>
    <xf numFmtId="0" fontId="0" fillId="0" borderId="2" xfId="0" applyFont="1" applyBorder="1" applyAlignment="1">
      <alignment horizontal="left" vertical="center" shrinkToFit="1"/>
    </xf>
    <xf numFmtId="0" fontId="16" fillId="0" borderId="2" xfId="1" applyFont="1" applyBorder="1" applyAlignment="1">
      <alignment horizontal="left" vertical="center" shrinkToFit="1"/>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0" fillId="0" borderId="2" xfId="0" applyFont="1" applyBorder="1" applyAlignment="1">
      <alignment vertical="center" wrapText="1"/>
    </xf>
    <xf numFmtId="0" fontId="25" fillId="0" borderId="14" xfId="0" applyFont="1" applyBorder="1" applyAlignment="1">
      <alignment vertical="center" wrapText="1"/>
    </xf>
    <xf numFmtId="0" fontId="25" fillId="0" borderId="15" xfId="0" applyFont="1" applyBorder="1" applyAlignment="1">
      <alignment vertical="center" wrapText="1"/>
    </xf>
    <xf numFmtId="0" fontId="32" fillId="0" borderId="0" xfId="0" applyFont="1" applyBorder="1" applyAlignment="1">
      <alignment horizontal="center" vertical="center"/>
    </xf>
    <xf numFmtId="0" fontId="0" fillId="0" borderId="32" xfId="0" applyFont="1" applyBorder="1" applyAlignment="1" applyProtection="1">
      <alignment horizontal="center" vertical="center" wrapText="1"/>
      <protection locked="0"/>
    </xf>
    <xf numFmtId="0" fontId="0" fillId="0" borderId="33" xfId="0" applyFont="1" applyBorder="1" applyAlignment="1" applyProtection="1">
      <alignment horizontal="center" vertical="center" wrapText="1"/>
      <protection locked="0"/>
    </xf>
    <xf numFmtId="0" fontId="0" fillId="0" borderId="34" xfId="0" applyFont="1" applyBorder="1" applyAlignment="1" applyProtection="1">
      <alignment horizontal="center" vertical="center" wrapText="1"/>
      <protection locked="0"/>
    </xf>
    <xf numFmtId="0" fontId="0" fillId="0" borderId="2" xfId="0" applyFont="1" applyBorder="1" applyAlignment="1">
      <alignment vertical="center"/>
    </xf>
    <xf numFmtId="0" fontId="17" fillId="2" borderId="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0" fillId="0" borderId="2" xfId="0" applyFont="1" applyFill="1" applyBorder="1" applyAlignment="1">
      <alignment vertical="center" wrapText="1"/>
    </xf>
    <xf numFmtId="0" fontId="17" fillId="2" borderId="2"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176" fontId="26" fillId="0" borderId="1" xfId="0" applyNumberFormat="1" applyFont="1" applyBorder="1" applyAlignment="1">
      <alignment horizontal="center" vertical="center" shrinkToFit="1"/>
    </xf>
    <xf numFmtId="176" fontId="26" fillId="0" borderId="13" xfId="0" applyNumberFormat="1" applyFont="1" applyBorder="1" applyAlignment="1">
      <alignment horizontal="center" vertical="center" shrinkToFit="1"/>
    </xf>
    <xf numFmtId="176" fontId="26" fillId="0" borderId="6" xfId="0" applyNumberFormat="1" applyFont="1" applyBorder="1" applyAlignment="1">
      <alignment horizontal="center" vertical="center" shrinkToFit="1"/>
    </xf>
  </cellXfs>
  <cellStyles count="3">
    <cellStyle name="ハイパーリンク" xfId="1" builtinId="8"/>
    <cellStyle name="桁区切り" xfId="2" builtinId="6"/>
    <cellStyle name="標準" xfId="0" builtinId="0"/>
  </cellStyles>
  <dxfs count="12">
    <dxf>
      <fill>
        <patternFill>
          <bgColor theme="1"/>
        </patternFill>
      </fill>
    </dxf>
    <dxf>
      <fill>
        <patternFill>
          <bgColor rgb="FFFFFFCC"/>
        </patternFill>
      </fill>
    </dxf>
    <dxf>
      <font>
        <color rgb="FF9C0006"/>
      </font>
      <fill>
        <patternFill>
          <bgColor rgb="FFFFC7CE"/>
        </patternFill>
      </fill>
    </dxf>
    <dxf>
      <font>
        <color rgb="FF9C0006"/>
      </font>
      <fill>
        <patternFill>
          <bgColor rgb="FFFFC7CE"/>
        </patternFill>
      </fill>
    </dxf>
    <dxf>
      <font>
        <color rgb="FFFF0000"/>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38101</xdr:colOff>
      <xdr:row>60</xdr:row>
      <xdr:rowOff>19048</xdr:rowOff>
    </xdr:from>
    <xdr:to>
      <xdr:col>13</xdr:col>
      <xdr:colOff>981075</xdr:colOff>
      <xdr:row>99</xdr:row>
      <xdr:rowOff>133349</xdr:rowOff>
    </xdr:to>
    <xdr:sp macro="" textlink="">
      <xdr:nvSpPr>
        <xdr:cNvPr id="4" name="テキスト ボックス 3">
          <a:extLst>
            <a:ext uri="{FF2B5EF4-FFF2-40B4-BE49-F238E27FC236}">
              <a16:creationId xmlns:a16="http://schemas.microsoft.com/office/drawing/2014/main" id="{F02CDE51-7FDC-416E-98F2-171F68ED1D8E}"/>
            </a:ext>
          </a:extLst>
        </xdr:cNvPr>
        <xdr:cNvSpPr txBox="1"/>
      </xdr:nvSpPr>
      <xdr:spPr>
        <a:xfrm>
          <a:off x="4067176" y="14287498"/>
          <a:ext cx="6924674" cy="7353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注意事項</a:t>
          </a:r>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　</a:t>
          </a:r>
          <a:r>
            <a:rPr lang="ja-JP" altLang="en-US" sz="1600" b="1">
              <a:solidFill>
                <a:schemeClr val="dk1"/>
              </a:solidFill>
              <a:effectLst/>
              <a:latin typeface="+mn-lt"/>
              <a:ea typeface="+mn-ea"/>
              <a:cs typeface="+mn-cs"/>
            </a:rPr>
            <a:t>お申し込みの前に必ずお読み下さい</a:t>
          </a:r>
          <a:endParaRPr lang="en-US" altLang="ja-JP" sz="1600" b="1">
            <a:solidFill>
              <a:schemeClr val="dk1"/>
            </a:solidFill>
            <a:effectLst/>
            <a:latin typeface="+mn-lt"/>
            <a:ea typeface="+mn-ea"/>
            <a:cs typeface="+mn-cs"/>
          </a:endParaRPr>
        </a:p>
        <a:p>
          <a:pPr algn="l"/>
          <a:endParaRPr lang="en-US" altLang="ja-JP" sz="1100" b="1">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申し込み方法</a:t>
          </a:r>
          <a:r>
            <a:rPr lang="en-US" altLang="ja-JP" sz="1100">
              <a:solidFill>
                <a:schemeClr val="dk1"/>
              </a:solidFill>
              <a:effectLst/>
              <a:latin typeface="+mn-lt"/>
              <a:ea typeface="+mn-ea"/>
              <a:cs typeface="+mn-cs"/>
            </a:rPr>
            <a:t>】</a:t>
          </a:r>
        </a:p>
        <a:p>
          <a:r>
            <a:rPr lang="en-US" altLang="ja-JP" sz="1100" b="1">
              <a:solidFill>
                <a:schemeClr val="dk1"/>
              </a:solidFill>
              <a:effectLst/>
              <a:latin typeface="+mn-lt"/>
              <a:ea typeface="+mn-ea"/>
              <a:cs typeface="+mn-cs"/>
            </a:rPr>
            <a:t>1. </a:t>
          </a:r>
          <a:r>
            <a:rPr lang="en-US" altLang="ja-JP" sz="1100" b="1" baseline="0">
              <a:solidFill>
                <a:schemeClr val="dk1"/>
              </a:solidFill>
              <a:effectLst/>
              <a:latin typeface="+mn-lt"/>
              <a:ea typeface="+mn-ea"/>
              <a:cs typeface="+mn-cs"/>
            </a:rPr>
            <a:t> </a:t>
          </a:r>
          <a:r>
            <a:rPr lang="ja-JP" altLang="en-US" sz="1100">
              <a:solidFill>
                <a:schemeClr val="dk1"/>
              </a:solidFill>
              <a:effectLst/>
              <a:latin typeface="+mn-lt"/>
              <a:ea typeface="+mn-ea"/>
              <a:cs typeface="+mn-cs"/>
            </a:rPr>
            <a:t>申込書（エクセルファイル）は</a:t>
          </a:r>
          <a:r>
            <a:rPr lang="ja-JP" altLang="en-US" sz="1100" b="1">
              <a:solidFill>
                <a:srgbClr val="FF0000"/>
              </a:solidFill>
              <a:effectLst/>
              <a:latin typeface="+mn-lt"/>
              <a:ea typeface="+mn-ea"/>
              <a:cs typeface="+mn-cs"/>
            </a:rPr>
            <a:t>下記宛てに</a:t>
          </a:r>
          <a:r>
            <a:rPr lang="en-US" altLang="ja-JP" sz="1100" b="1">
              <a:solidFill>
                <a:srgbClr val="FF0000"/>
              </a:solidFill>
              <a:effectLst/>
              <a:latin typeface="+mn-lt"/>
              <a:ea typeface="+mn-ea"/>
              <a:cs typeface="+mn-cs"/>
            </a:rPr>
            <a:t>E-mail</a:t>
          </a:r>
          <a:r>
            <a:rPr lang="ja-JP" altLang="en-US" sz="1100" b="1">
              <a:solidFill>
                <a:srgbClr val="FF0000"/>
              </a:solidFill>
              <a:effectLst/>
              <a:latin typeface="+mn-lt"/>
              <a:ea typeface="+mn-ea"/>
              <a:cs typeface="+mn-cs"/>
            </a:rPr>
            <a:t>にてお申し込み</a:t>
          </a:r>
          <a:r>
            <a:rPr lang="ja-JP" altLang="en-US" sz="1100">
              <a:solidFill>
                <a:schemeClr val="dk1"/>
              </a:solidFill>
              <a:effectLst/>
              <a:latin typeface="+mn-lt"/>
              <a:ea typeface="+mn-ea"/>
              <a:cs typeface="+mn-cs"/>
            </a:rPr>
            <a:t>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宛先　</a:t>
          </a:r>
          <a:r>
            <a:rPr lang="en-US" altLang="ja-JP" sz="1100">
              <a:solidFill>
                <a:schemeClr val="dk1"/>
              </a:solidFill>
              <a:effectLst/>
              <a:latin typeface="+mn-lt"/>
              <a:ea typeface="+mn-ea"/>
              <a:cs typeface="+mn-cs"/>
            </a:rPr>
            <a:t>maintenance@sekiyu-gakkai.or.jp</a:t>
          </a:r>
        </a:p>
        <a:p>
          <a:r>
            <a:rPr lang="en-US" altLang="ja-JP" sz="1100" b="1">
              <a:solidFill>
                <a:schemeClr val="dk1"/>
              </a:solidFill>
              <a:effectLst/>
              <a:latin typeface="+mn-lt"/>
              <a:ea typeface="+mn-ea"/>
              <a:cs typeface="+mn-cs"/>
            </a:rPr>
            <a:t>2.</a:t>
          </a:r>
          <a:r>
            <a:rPr lang="ja-JP" altLang="en-US" sz="1100" b="1" baseline="0">
              <a:solidFill>
                <a:schemeClr val="dk1"/>
              </a:solidFill>
              <a:effectLst/>
              <a:latin typeface="+mn-lt"/>
              <a:ea typeface="+mn-ea"/>
              <a:cs typeface="+mn-cs"/>
            </a:rPr>
            <a:t> </a:t>
          </a:r>
          <a:r>
            <a:rPr lang="ja-JP" altLang="en-US" sz="1100" b="1">
              <a:solidFill>
                <a:srgbClr val="FF0000"/>
              </a:solidFill>
              <a:effectLst/>
              <a:latin typeface="+mn-lt"/>
              <a:ea typeface="+mn-ea"/>
              <a:cs typeface="+mn-cs"/>
            </a:rPr>
            <a:t>送信時の件名は「</a:t>
          </a:r>
          <a:r>
            <a:rPr lang="en-US" altLang="ja-JP" sz="1100" b="1">
              <a:solidFill>
                <a:srgbClr val="FF0000"/>
              </a:solidFill>
              <a:effectLst/>
              <a:latin typeface="+mn-lt"/>
              <a:ea typeface="+mn-ea"/>
              <a:cs typeface="+mn-cs"/>
            </a:rPr>
            <a:t>2018</a:t>
          </a:r>
          <a:r>
            <a:rPr lang="ja-JP" altLang="en-US" sz="1100" b="1">
              <a:solidFill>
                <a:srgbClr val="FF0000"/>
              </a:solidFill>
              <a:effectLst/>
              <a:latin typeface="+mn-lt"/>
              <a:ea typeface="+mn-ea"/>
              <a:cs typeface="+mn-cs"/>
            </a:rPr>
            <a:t>更新申込</a:t>
          </a:r>
          <a:r>
            <a:rPr lang="en-US" altLang="ja-JP" sz="1100" b="1">
              <a:solidFill>
                <a:srgbClr val="FF0000"/>
              </a:solidFill>
              <a:effectLst/>
              <a:latin typeface="+mn-lt"/>
              <a:ea typeface="+mn-ea"/>
              <a:cs typeface="+mn-cs"/>
            </a:rPr>
            <a:t>_</a:t>
          </a:r>
          <a:r>
            <a:rPr lang="ja-JP" altLang="en-US" sz="1100" b="1" strike="noStrike" baseline="0">
              <a:solidFill>
                <a:srgbClr val="FF0000"/>
              </a:solidFill>
              <a:effectLst/>
              <a:latin typeface="+mn-lt"/>
              <a:ea typeface="+mn-ea"/>
              <a:cs typeface="+mn-cs"/>
            </a:rPr>
            <a:t>勤務先名」</a:t>
          </a:r>
          <a:r>
            <a:rPr lang="ja-JP" altLang="ja-JP" sz="1100">
              <a:solidFill>
                <a:schemeClr val="dk1"/>
              </a:solidFill>
              <a:effectLst/>
              <a:latin typeface="+mn-lt"/>
              <a:ea typeface="+mn-ea"/>
              <a:cs typeface="+mn-cs"/>
            </a:rPr>
            <a:t>（例</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2018</a:t>
          </a:r>
          <a:r>
            <a:rPr lang="ja-JP" altLang="ja-JP" sz="1100">
              <a:solidFill>
                <a:schemeClr val="dk1"/>
              </a:solidFill>
              <a:effectLst/>
              <a:latin typeface="+mn-lt"/>
              <a:ea typeface="+mn-ea"/>
              <a:cs typeface="+mn-cs"/>
            </a:rPr>
            <a:t>更新申込</a:t>
          </a:r>
          <a:r>
            <a:rPr lang="en-US" altLang="ja-JP" sz="1100">
              <a:solidFill>
                <a:schemeClr val="dk1"/>
              </a:solidFill>
              <a:effectLst/>
              <a:latin typeface="+mn-lt"/>
              <a:ea typeface="+mn-ea"/>
              <a:cs typeface="+mn-cs"/>
            </a:rPr>
            <a:t>_</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石油）</a:t>
          </a:r>
          <a:r>
            <a:rPr lang="ja-JP" altLang="en-US" sz="1100">
              <a:solidFill>
                <a:schemeClr val="dk1"/>
              </a:solidFill>
              <a:effectLst/>
              <a:latin typeface="+mn-lt"/>
              <a:ea typeface="+mn-ea"/>
              <a:cs typeface="+mn-cs"/>
            </a:rPr>
            <a:t>としてください。メールの本文に受講者の氏名と人数をご記載ください。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3.</a:t>
          </a:r>
          <a:r>
            <a:rPr lang="ja-JP" altLang="en-US" sz="1100" b="1" baseline="0">
              <a:solidFill>
                <a:schemeClr val="dk1"/>
              </a:solidFill>
              <a:effectLst/>
              <a:latin typeface="+mn-lt"/>
              <a:ea typeface="+mn-ea"/>
              <a:cs typeface="+mn-cs"/>
            </a:rPr>
            <a:t> </a:t>
          </a:r>
          <a:r>
            <a:rPr lang="ja-JP" altLang="en-US" sz="1100">
              <a:solidFill>
                <a:schemeClr val="dk1"/>
              </a:solidFill>
              <a:effectLst/>
              <a:latin typeface="+mn-lt"/>
              <a:ea typeface="+mn-ea"/>
              <a:cs typeface="+mn-cs"/>
            </a:rPr>
            <a:t>登録手続き完了後、受講票を</a:t>
          </a:r>
          <a:r>
            <a:rPr lang="ja-JP" altLang="en-US" sz="1100" b="1">
              <a:solidFill>
                <a:srgbClr val="FF0000"/>
              </a:solidFill>
              <a:effectLst/>
              <a:latin typeface="+mn-lt"/>
              <a:ea typeface="+mn-ea"/>
              <a:cs typeface="+mn-cs"/>
            </a:rPr>
            <a:t>メールにて</a:t>
          </a:r>
          <a:r>
            <a:rPr lang="ja-JP" altLang="en-US" sz="1100">
              <a:solidFill>
                <a:schemeClr val="dk1"/>
              </a:solidFill>
              <a:effectLst/>
              <a:latin typeface="+mn-lt"/>
              <a:ea typeface="+mn-ea"/>
              <a:cs typeface="+mn-cs"/>
            </a:rPr>
            <a:t>送付いたします。</a:t>
          </a:r>
          <a:r>
            <a:rPr lang="ja-JP" altLang="ja-JP" sz="1100">
              <a:solidFill>
                <a:schemeClr val="dk1"/>
              </a:solidFill>
              <a:effectLst/>
              <a:latin typeface="+mn-lt"/>
              <a:ea typeface="+mn-ea"/>
              <a:cs typeface="+mn-cs"/>
            </a:rPr>
            <a:t>記載の内容</a:t>
          </a:r>
          <a:r>
            <a:rPr lang="ja-JP" altLang="en-US" sz="1100">
              <a:solidFill>
                <a:schemeClr val="dk1"/>
              </a:solidFill>
              <a:effectLst/>
              <a:latin typeface="+mn-lt"/>
              <a:ea typeface="+mn-ea"/>
              <a:cs typeface="+mn-cs"/>
            </a:rPr>
            <a:t>を</a:t>
          </a:r>
          <a:r>
            <a:rPr lang="ja-JP" altLang="ja-JP" sz="1100">
              <a:solidFill>
                <a:schemeClr val="dk1"/>
              </a:solidFill>
              <a:effectLst/>
              <a:latin typeface="+mn-lt"/>
              <a:ea typeface="+mn-ea"/>
              <a:cs typeface="+mn-cs"/>
            </a:rPr>
            <a:t>必ずご確認ください。</a:t>
          </a:r>
          <a:r>
            <a:rPr lang="ja-JP" altLang="en-US" sz="1100">
              <a:solidFill>
                <a:schemeClr val="dk1"/>
              </a:solidFill>
              <a:effectLst/>
              <a:latin typeface="+mn-lt"/>
              <a:ea typeface="+mn-ea"/>
              <a:cs typeface="+mn-cs"/>
            </a:rPr>
            <a:t>受講番号が記載されていない場合はご連絡ください。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4. </a:t>
          </a:r>
          <a:r>
            <a:rPr lang="ja-JP" altLang="en-US" sz="1100">
              <a:solidFill>
                <a:schemeClr val="dk1"/>
              </a:solidFill>
              <a:effectLst/>
              <a:latin typeface="+mn-lt"/>
              <a:ea typeface="+mn-ea"/>
              <a:cs typeface="+mn-cs"/>
            </a:rPr>
            <a:t>請求書および領収書は希望者のみ送付いたします。</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5. </a:t>
          </a:r>
          <a:r>
            <a:rPr lang="ja-JP" altLang="en-US" sz="1100">
              <a:solidFill>
                <a:schemeClr val="dk1"/>
              </a:solidFill>
              <a:effectLst/>
              <a:latin typeface="+mn-lt"/>
              <a:ea typeface="+mn-ea"/>
              <a:cs typeface="+mn-cs"/>
            </a:rPr>
            <a:t>テキスト（上下巻セット）は宅配便等にて指定の宛先へ発送いたします。</a:t>
          </a:r>
          <a:r>
            <a:rPr lang="ja-JP" altLang="ja-JP" sz="1100">
              <a:solidFill>
                <a:schemeClr val="dk1"/>
              </a:solidFill>
              <a:effectLst/>
              <a:latin typeface="+mn-lt"/>
              <a:ea typeface="+mn-ea"/>
              <a:cs typeface="+mn-cs"/>
            </a:rPr>
            <a:t>受講日の</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週間前までに届かない場合はお問い合わせください。</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受講料</a:t>
          </a:r>
          <a:r>
            <a:rPr kumimoji="1" lang="ja-JP" altLang="en-US" sz="1100">
              <a:solidFill>
                <a:schemeClr val="dk1"/>
              </a:solidFill>
              <a:effectLst/>
              <a:latin typeface="+mn-lt"/>
              <a:ea typeface="+mn-ea"/>
              <a:cs typeface="+mn-cs"/>
            </a:rPr>
            <a:t>の支払い</a:t>
          </a:r>
          <a:r>
            <a:rPr kumimoji="1" lang="ja-JP" altLang="ja-JP" sz="1100">
              <a:solidFill>
                <a:schemeClr val="dk1"/>
              </a:solidFill>
              <a:effectLst/>
              <a:latin typeface="+mn-lt"/>
              <a:ea typeface="+mn-ea"/>
              <a:cs typeface="+mn-cs"/>
            </a:rPr>
            <a:t>に</a:t>
          </a:r>
          <a:r>
            <a:rPr kumimoji="1" lang="ja-JP" altLang="en-US" sz="1100">
              <a:solidFill>
                <a:schemeClr val="dk1"/>
              </a:solidFill>
              <a:effectLst/>
              <a:latin typeface="+mn-lt"/>
              <a:ea typeface="+mn-ea"/>
              <a:cs typeface="+mn-cs"/>
            </a:rPr>
            <a:t>ついて</a:t>
          </a:r>
          <a:r>
            <a:rPr lang="en-US" altLang="ja-JP" sz="1100">
              <a:solidFill>
                <a:schemeClr val="dk1"/>
              </a:solidFill>
              <a:effectLst/>
              <a:latin typeface="+mn-lt"/>
              <a:ea typeface="+mn-ea"/>
              <a:cs typeface="+mn-cs"/>
            </a:rPr>
            <a:t>】</a:t>
          </a:r>
          <a:endParaRPr lang="ja-JP" altLang="ja-JP">
            <a:effectLst/>
          </a:endParaRPr>
        </a:p>
        <a:p>
          <a:r>
            <a:rPr lang="en-US" altLang="ja-JP" sz="1100" b="1">
              <a:solidFill>
                <a:schemeClr val="dk1"/>
              </a:solidFill>
              <a:effectLst/>
              <a:latin typeface="+mn-lt"/>
              <a:ea typeface="+mn-ea"/>
              <a:cs typeface="+mn-cs"/>
            </a:rPr>
            <a:t>1. </a:t>
          </a:r>
          <a:r>
            <a:rPr lang="ja-JP" altLang="en-US" sz="1100">
              <a:solidFill>
                <a:schemeClr val="dk1"/>
              </a:solidFill>
              <a:effectLst/>
              <a:latin typeface="+mn-lt"/>
              <a:ea typeface="+mn-ea"/>
              <a:cs typeface="+mn-cs"/>
            </a:rPr>
            <a:t>受講料の支払い期日は申込締切日と同じです。期日を過ぎる場合はご連絡ください。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「回転機」、「電気設備」、「計装設備」・・・</a:t>
          </a:r>
          <a:r>
            <a:rPr lang="en-US" altLang="ja-JP" sz="1100">
              <a:solidFill>
                <a:schemeClr val="dk1"/>
              </a:solidFill>
              <a:effectLst/>
              <a:latin typeface="+mn-lt"/>
              <a:ea typeface="+mn-ea"/>
              <a:cs typeface="+mn-cs"/>
            </a:rPr>
            <a:t>2018</a:t>
          </a:r>
          <a:r>
            <a:rPr lang="ja-JP" altLang="en-US" sz="1100">
              <a:solidFill>
                <a:schemeClr val="dk1"/>
              </a:solidFill>
              <a:effectLst/>
              <a:latin typeface="+mn-lt"/>
              <a:ea typeface="+mn-ea"/>
              <a:cs typeface="+mn-cs"/>
            </a:rPr>
            <a:t>年</a:t>
          </a:r>
          <a:r>
            <a:rPr lang="en-US" altLang="ja-JP" sz="1100">
              <a:solidFill>
                <a:schemeClr val="dk1"/>
              </a:solidFill>
              <a:effectLst/>
              <a:latin typeface="+mn-lt"/>
              <a:ea typeface="+mn-ea"/>
              <a:cs typeface="+mn-cs"/>
            </a:rPr>
            <a:t>11</a:t>
          </a:r>
          <a:r>
            <a:rPr lang="ja-JP" altLang="en-US" sz="1100">
              <a:solidFill>
                <a:schemeClr val="dk1"/>
              </a:solidFill>
              <a:effectLst/>
              <a:latin typeface="+mn-lt"/>
              <a:ea typeface="+mn-ea"/>
              <a:cs typeface="+mn-cs"/>
            </a:rPr>
            <a:t>月</a:t>
          </a:r>
          <a:r>
            <a:rPr lang="en-US" altLang="ja-JP" sz="1100">
              <a:solidFill>
                <a:schemeClr val="dk1"/>
              </a:solidFill>
              <a:effectLst/>
              <a:latin typeface="+mn-lt"/>
              <a:ea typeface="+mn-ea"/>
              <a:cs typeface="+mn-cs"/>
            </a:rPr>
            <a:t>30</a:t>
          </a:r>
          <a:r>
            <a:rPr lang="ja-JP" altLang="en-US" sz="1100">
              <a:solidFill>
                <a:schemeClr val="dk1"/>
              </a:solidFill>
              <a:effectLst/>
              <a:latin typeface="+mn-lt"/>
              <a:ea typeface="+mn-ea"/>
              <a:cs typeface="+mn-cs"/>
            </a:rPr>
            <a:t>日（金）　　「配管・設備」・・・</a:t>
          </a:r>
          <a:r>
            <a:rPr lang="en-US" altLang="ja-JP" sz="1100">
              <a:solidFill>
                <a:schemeClr val="dk1"/>
              </a:solidFill>
              <a:effectLst/>
              <a:latin typeface="+mn-lt"/>
              <a:ea typeface="+mn-ea"/>
              <a:cs typeface="+mn-cs"/>
            </a:rPr>
            <a:t>2019</a:t>
          </a:r>
          <a:r>
            <a:rPr lang="ja-JP" altLang="en-US" sz="1100">
              <a:solidFill>
                <a:schemeClr val="dk1"/>
              </a:solidFill>
              <a:effectLst/>
              <a:latin typeface="+mn-lt"/>
              <a:ea typeface="+mn-ea"/>
              <a:cs typeface="+mn-cs"/>
            </a:rPr>
            <a:t>年</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月</a:t>
          </a:r>
          <a:r>
            <a:rPr lang="en-US" altLang="ja-JP" sz="1100">
              <a:solidFill>
                <a:schemeClr val="dk1"/>
              </a:solidFill>
              <a:effectLst/>
              <a:latin typeface="+mn-lt"/>
              <a:ea typeface="+mn-ea"/>
              <a:cs typeface="+mn-cs"/>
            </a:rPr>
            <a:t>7</a:t>
          </a:r>
          <a:r>
            <a:rPr lang="ja-JP" altLang="en-US" sz="1100">
              <a:solidFill>
                <a:schemeClr val="dk1"/>
              </a:solidFill>
              <a:effectLst/>
              <a:latin typeface="+mn-lt"/>
              <a:ea typeface="+mn-ea"/>
              <a:cs typeface="+mn-cs"/>
            </a:rPr>
            <a:t>日（月）</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2. </a:t>
          </a:r>
          <a:r>
            <a:rPr lang="ja-JP" altLang="en-US" sz="1100" b="0">
              <a:solidFill>
                <a:schemeClr val="dk1"/>
              </a:solidFill>
              <a:effectLst/>
              <a:latin typeface="+mn-lt"/>
              <a:ea typeface="+mn-ea"/>
              <a:cs typeface="+mn-cs"/>
            </a:rPr>
            <a:t>振り込み</a:t>
          </a:r>
          <a:r>
            <a:rPr lang="ja-JP" altLang="en-US" sz="1100">
              <a:solidFill>
                <a:schemeClr val="dk1"/>
              </a:solidFill>
              <a:effectLst/>
              <a:latin typeface="+mn-lt"/>
              <a:ea typeface="+mn-ea"/>
              <a:cs typeface="+mn-cs"/>
            </a:rPr>
            <a:t>手数料は振込人負担です。</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当日持参するもの</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1. </a:t>
          </a:r>
          <a:r>
            <a:rPr lang="ja-JP" altLang="en-US" sz="1100" b="1">
              <a:solidFill>
                <a:schemeClr val="dk1"/>
              </a:solidFill>
              <a:effectLst/>
              <a:latin typeface="+mn-lt"/>
              <a:ea typeface="+mn-ea"/>
              <a:cs typeface="+mn-cs"/>
            </a:rPr>
            <a:t>受講票</a:t>
          </a:r>
          <a:r>
            <a:rPr lang="ja-JP" altLang="en-US" sz="1100">
              <a:solidFill>
                <a:schemeClr val="dk1"/>
              </a:solidFill>
              <a:effectLst/>
              <a:latin typeface="+mn-lt"/>
              <a:ea typeface="+mn-ea"/>
              <a:cs typeface="+mn-cs"/>
            </a:rPr>
            <a:t>　：印刷して（モノクロ可）受付にご持参ください。モバイル</a:t>
          </a:r>
          <a:r>
            <a:rPr lang="en-US" altLang="ja-JP" sz="1100">
              <a:solidFill>
                <a:schemeClr val="dk1"/>
              </a:solidFill>
              <a:effectLst/>
              <a:latin typeface="+mn-lt"/>
              <a:ea typeface="+mn-ea"/>
              <a:cs typeface="+mn-cs"/>
            </a:rPr>
            <a:t>PC</a:t>
          </a:r>
          <a:r>
            <a:rPr lang="ja-JP" altLang="en-US" sz="1100">
              <a:solidFill>
                <a:schemeClr val="dk1"/>
              </a:solidFill>
              <a:effectLst/>
              <a:latin typeface="+mn-lt"/>
              <a:ea typeface="+mn-ea"/>
              <a:cs typeface="+mn-cs"/>
            </a:rPr>
            <a:t>、スマートフォン等、電子機器での画面提示は認めません。</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2. </a:t>
          </a:r>
          <a:r>
            <a:rPr lang="ja-JP" altLang="en-US" sz="1100" b="1">
              <a:solidFill>
                <a:sysClr val="windowText" lastClr="000000"/>
              </a:solidFill>
              <a:effectLst/>
              <a:latin typeface="+mn-lt"/>
              <a:ea typeface="+mn-ea"/>
              <a:cs typeface="+mn-cs"/>
            </a:rPr>
            <a:t>資格証明証（認定証）</a:t>
          </a:r>
          <a:r>
            <a:rPr lang="ja-JP" altLang="en-US" sz="1100">
              <a:solidFill>
                <a:sysClr val="windowText" lastClr="000000"/>
              </a:solidFill>
              <a:effectLst/>
              <a:latin typeface="+mn-lt"/>
              <a:ea typeface="+mn-ea"/>
              <a:cs typeface="+mn-cs"/>
            </a:rPr>
            <a:t>：</a:t>
          </a:r>
          <a:r>
            <a:rPr lang="ja-JP" altLang="ja-JP" sz="1100">
              <a:solidFill>
                <a:schemeClr val="dk1"/>
              </a:solidFill>
              <a:effectLst/>
              <a:latin typeface="+mn-lt"/>
              <a:ea typeface="+mn-ea"/>
              <a:cs typeface="+mn-cs"/>
            </a:rPr>
            <a:t>受付</a:t>
          </a:r>
          <a:r>
            <a:rPr lang="ja-JP" altLang="en-US" sz="1100">
              <a:solidFill>
                <a:schemeClr val="dk1"/>
              </a:solidFill>
              <a:effectLst/>
              <a:latin typeface="+mn-lt"/>
              <a:ea typeface="+mn-ea"/>
              <a:cs typeface="+mn-cs"/>
            </a:rPr>
            <a:t>時に提示してくだ</a:t>
          </a:r>
          <a:r>
            <a:rPr lang="ja-JP" altLang="ja-JP" sz="1100">
              <a:solidFill>
                <a:schemeClr val="dk1"/>
              </a:solidFill>
              <a:effectLst/>
              <a:latin typeface="+mn-lt"/>
              <a:ea typeface="+mn-ea"/>
              <a:cs typeface="+mn-cs"/>
            </a:rPr>
            <a:t>さい。</a:t>
          </a:r>
          <a:r>
            <a:rPr lang="ja-JP" altLang="en-US" sz="1100">
              <a:solidFill>
                <a:schemeClr val="dk1"/>
              </a:solidFill>
              <a:effectLst/>
              <a:latin typeface="+mn-lt"/>
              <a:ea typeface="+mn-ea"/>
              <a:cs typeface="+mn-cs"/>
            </a:rPr>
            <a:t>紛失した方は事前にご連絡ください。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3. </a:t>
          </a:r>
          <a:r>
            <a:rPr lang="ja-JP" altLang="ja-JP" sz="1100" b="1">
              <a:solidFill>
                <a:schemeClr val="dk1"/>
              </a:solidFill>
              <a:effectLst/>
              <a:latin typeface="+mn-lt"/>
              <a:ea typeface="+mn-ea"/>
              <a:cs typeface="+mn-cs"/>
            </a:rPr>
            <a:t>テキスト</a:t>
          </a:r>
          <a:r>
            <a:rPr lang="ja-JP" altLang="en-US" sz="1100" b="1">
              <a:solidFill>
                <a:schemeClr val="dk1"/>
              </a:solidFill>
              <a:effectLst/>
              <a:latin typeface="+mn-lt"/>
              <a:ea typeface="+mn-ea"/>
              <a:cs typeface="+mn-cs"/>
            </a:rPr>
            <a:t>：</a:t>
          </a:r>
          <a:r>
            <a:rPr lang="ja-JP" altLang="en-US" sz="1100" b="0">
              <a:solidFill>
                <a:schemeClr val="dk1"/>
              </a:solidFill>
              <a:effectLst/>
              <a:latin typeface="+mn-lt"/>
              <a:ea typeface="+mn-ea"/>
              <a:cs typeface="+mn-cs"/>
            </a:rPr>
            <a:t>「配管・設備」、「計装設備」は上下巻、　「回転機」、「電気設備」は下巻をご持参ください。</a:t>
          </a:r>
          <a:endParaRPr lang="ja-JP"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4. </a:t>
          </a:r>
          <a:r>
            <a:rPr lang="ja-JP" altLang="en-US" sz="1100" b="1">
              <a:solidFill>
                <a:schemeClr val="dk1"/>
              </a:solidFill>
              <a:effectLst/>
              <a:latin typeface="+mn-lt"/>
              <a:ea typeface="+mn-ea"/>
              <a:cs typeface="+mn-cs"/>
            </a:rPr>
            <a:t>写真付身分証明証</a:t>
          </a:r>
          <a:r>
            <a:rPr lang="ja-JP" altLang="en-US" sz="1100">
              <a:solidFill>
                <a:schemeClr val="dk1"/>
              </a:solidFill>
              <a:effectLst/>
              <a:latin typeface="+mn-lt"/>
              <a:ea typeface="+mn-ea"/>
              <a:cs typeface="+mn-cs"/>
            </a:rPr>
            <a:t>　：申込書の写真で本人確認が困難な場合は身分証の提示を求めることがあります。</a:t>
          </a:r>
          <a:endParaRPr kumimoji="1" lang="en-US" altLang="ja-JP" sz="1100"/>
        </a:p>
        <a:p>
          <a:endParaRPr kumimoji="1" lang="en-US" altLang="ja-JP" sz="1100"/>
        </a:p>
        <a:p>
          <a:r>
            <a:rPr lang="en-US" altLang="ja-JP" sz="1100" b="0">
              <a:solidFill>
                <a:schemeClr val="dk1"/>
              </a:solidFill>
              <a:effectLst/>
              <a:latin typeface="+mn-lt"/>
              <a:ea typeface="+mn-ea"/>
              <a:cs typeface="+mn-cs"/>
            </a:rPr>
            <a:t>【</a:t>
          </a:r>
          <a:r>
            <a:rPr kumimoji="1" lang="ja-JP" altLang="en-US" sz="1100" b="0"/>
            <a:t>その他注意</a:t>
          </a:r>
          <a:r>
            <a:rPr lang="en-US" altLang="ja-JP" sz="1100" b="0">
              <a:solidFill>
                <a:schemeClr val="dk1"/>
              </a:solidFill>
              <a:effectLst/>
              <a:latin typeface="+mn-lt"/>
              <a:ea typeface="+mn-ea"/>
              <a:cs typeface="+mn-cs"/>
            </a:rPr>
            <a:t>】</a:t>
          </a:r>
          <a:endParaRPr kumimoji="1" lang="en-US" altLang="ja-JP" sz="1100" b="0"/>
        </a:p>
        <a:p>
          <a:r>
            <a:rPr kumimoji="1" lang="en-US" altLang="ja-JP" sz="1100" b="1"/>
            <a:t>1.  </a:t>
          </a:r>
          <a:r>
            <a:rPr kumimoji="1" lang="ja-JP" altLang="en-US" sz="1100"/>
            <a:t>申し込み後の取り消しは原則できません。</a:t>
          </a:r>
          <a:endParaRPr kumimoji="1" lang="en-US" altLang="ja-JP" sz="1100"/>
        </a:p>
        <a:p>
          <a:pPr eaLnBrk="1" fontAlgn="auto" latinLnBrk="0" hangingPunct="1"/>
          <a:r>
            <a:rPr lang="en-US" altLang="ja-JP" sz="1100" b="1">
              <a:solidFill>
                <a:schemeClr val="dk1"/>
              </a:solidFill>
              <a:effectLst/>
              <a:latin typeface="+mn-lt"/>
              <a:ea typeface="+mn-ea"/>
              <a:cs typeface="+mn-cs"/>
            </a:rPr>
            <a:t>2. </a:t>
          </a:r>
          <a:r>
            <a:rPr lang="en-US" altLang="ja-JP" sz="1100" b="1" baseline="0">
              <a:solidFill>
                <a:schemeClr val="dk1"/>
              </a:solidFill>
              <a:effectLst/>
              <a:latin typeface="+mn-lt"/>
              <a:ea typeface="+mn-ea"/>
              <a:cs typeface="+mn-cs"/>
            </a:rPr>
            <a:t> </a:t>
          </a:r>
          <a:r>
            <a:rPr lang="ja-JP" altLang="ja-JP" sz="1100">
              <a:solidFill>
                <a:schemeClr val="dk1"/>
              </a:solidFill>
              <a:effectLst/>
              <a:latin typeface="+mn-lt"/>
              <a:ea typeface="+mn-ea"/>
              <a:cs typeface="+mn-cs"/>
            </a:rPr>
            <a:t>大幅な遅刻や早退、長時間にわたり途中退席した場合などは、受講したとは認めません。</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chemeClr val="dk1"/>
              </a:solidFill>
              <a:effectLst/>
              <a:latin typeface="+mn-lt"/>
              <a:ea typeface="+mn-ea"/>
              <a:cs typeface="+mn-cs"/>
            </a:rPr>
            <a:t>3</a:t>
          </a:r>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新しい</a:t>
          </a:r>
          <a:r>
            <a:rPr lang="ja-JP" altLang="en-US" sz="1100">
              <a:solidFill>
                <a:sysClr val="windowText" lastClr="000000"/>
              </a:solidFill>
              <a:effectLst/>
              <a:latin typeface="+mn-lt"/>
              <a:ea typeface="+mn-ea"/>
              <a:cs typeface="+mn-cs"/>
            </a:rPr>
            <a:t>資格証明証（認定証）は、設備維持管理士認証</a:t>
          </a:r>
          <a:r>
            <a:rPr lang="ja-JP" altLang="en-US" sz="1100">
              <a:solidFill>
                <a:schemeClr val="dk1"/>
              </a:solidFill>
              <a:effectLst/>
              <a:latin typeface="+mn-lt"/>
              <a:ea typeface="+mn-ea"/>
              <a:cs typeface="+mn-cs"/>
            </a:rPr>
            <a:t>委員会で承認後に発送いたします。（</a:t>
          </a:r>
          <a:r>
            <a:rPr lang="en-US" altLang="ja-JP" sz="1100">
              <a:solidFill>
                <a:schemeClr val="dk1"/>
              </a:solidFill>
              <a:effectLst/>
              <a:latin typeface="+mn-lt"/>
              <a:ea typeface="+mn-ea"/>
              <a:cs typeface="+mn-cs"/>
            </a:rPr>
            <a:t>3</a:t>
          </a:r>
          <a:r>
            <a:rPr lang="ja-JP" altLang="en-US" sz="1100">
              <a:solidFill>
                <a:schemeClr val="dk1"/>
              </a:solidFill>
              <a:effectLst/>
              <a:latin typeface="+mn-lt"/>
              <a:ea typeface="+mn-ea"/>
              <a:cs typeface="+mn-cs"/>
            </a:rPr>
            <a:t>月下旬予定）</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chemeClr val="dk1"/>
              </a:solidFill>
              <a:effectLst/>
              <a:latin typeface="+mn-lt"/>
              <a:ea typeface="+mn-ea"/>
              <a:cs typeface="+mn-cs"/>
            </a:rPr>
            <a:t>4.  </a:t>
          </a:r>
          <a:r>
            <a:rPr lang="ja-JP" altLang="en-US" sz="1100">
              <a:solidFill>
                <a:schemeClr val="dk1"/>
              </a:solidFill>
              <a:effectLst/>
              <a:latin typeface="+mn-lt"/>
              <a:ea typeface="+mn-ea"/>
              <a:cs typeface="+mn-cs"/>
            </a:rPr>
            <a:t>受講者本人が注意事項等を必ず確認してください。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ja-JP" altLang="en-US" sz="1100"/>
        </a:p>
      </xdr:txBody>
    </xdr:sp>
    <xdr:clientData/>
  </xdr:twoCellAnchor>
  <xdr:twoCellAnchor>
    <xdr:from>
      <xdr:col>14</xdr:col>
      <xdr:colOff>105833</xdr:colOff>
      <xdr:row>6</xdr:row>
      <xdr:rowOff>21166</xdr:rowOff>
    </xdr:from>
    <xdr:to>
      <xdr:col>16</xdr:col>
      <xdr:colOff>444500</xdr:colOff>
      <xdr:row>11</xdr:row>
      <xdr:rowOff>201083</xdr:rowOff>
    </xdr:to>
    <xdr:sp macro="" textlink="">
      <xdr:nvSpPr>
        <xdr:cNvPr id="2" name="テキスト ボックス 1">
          <a:extLst>
            <a:ext uri="{FF2B5EF4-FFF2-40B4-BE49-F238E27FC236}">
              <a16:creationId xmlns:a16="http://schemas.microsoft.com/office/drawing/2014/main" id="{1476ACFD-0CB7-4D9C-A6CC-7E4DC1D058F3}"/>
            </a:ext>
          </a:extLst>
        </xdr:cNvPr>
        <xdr:cNvSpPr txBox="1"/>
      </xdr:nvSpPr>
      <xdr:spPr>
        <a:xfrm>
          <a:off x="11144250" y="3386666"/>
          <a:ext cx="1714500" cy="1037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写真の貼り付け方法</a:t>
          </a:r>
          <a:endParaRPr kumimoji="1" lang="en-US" altLang="ja-JP" sz="1100" b="1"/>
        </a:p>
        <a:p>
          <a:r>
            <a:rPr kumimoji="1" lang="ja-JP" altLang="en-US" sz="1100"/>
            <a:t>メニューの</a:t>
          </a:r>
          <a:r>
            <a:rPr kumimoji="1" lang="ja-JP" altLang="en-US" sz="1100">
              <a:solidFill>
                <a:srgbClr val="FF0000"/>
              </a:solidFill>
            </a:rPr>
            <a:t>「挿入」→「画像」</a:t>
          </a:r>
          <a:r>
            <a:rPr kumimoji="1" lang="ja-JP" altLang="en-US" sz="1100"/>
            <a:t>から写真を選択し挿入してください。</a:t>
          </a:r>
        </a:p>
      </xdr:txBody>
    </xdr:sp>
    <xdr:clientData/>
  </xdr:twoCellAnchor>
  <xdr:twoCellAnchor>
    <xdr:from>
      <xdr:col>3</xdr:col>
      <xdr:colOff>38101</xdr:colOff>
      <xdr:row>60</xdr:row>
      <xdr:rowOff>19048</xdr:rowOff>
    </xdr:from>
    <xdr:to>
      <xdr:col>13</xdr:col>
      <xdr:colOff>981075</xdr:colOff>
      <xdr:row>99</xdr:row>
      <xdr:rowOff>133349</xdr:rowOff>
    </xdr:to>
    <xdr:sp macro="" textlink="">
      <xdr:nvSpPr>
        <xdr:cNvPr id="8" name="テキスト ボックス 7">
          <a:extLst>
            <a:ext uri="{FF2B5EF4-FFF2-40B4-BE49-F238E27FC236}">
              <a16:creationId xmlns:a16="http://schemas.microsoft.com/office/drawing/2014/main" id="{F32F11CF-81BF-42E3-8261-5559E6544045}"/>
            </a:ext>
          </a:extLst>
        </xdr:cNvPr>
        <xdr:cNvSpPr txBox="1"/>
      </xdr:nvSpPr>
      <xdr:spPr>
        <a:xfrm>
          <a:off x="38101" y="13982698"/>
          <a:ext cx="6924674" cy="7048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注意事項</a:t>
          </a:r>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　</a:t>
          </a:r>
          <a:r>
            <a:rPr lang="ja-JP" altLang="en-US" sz="1600" b="1">
              <a:solidFill>
                <a:schemeClr val="dk1"/>
              </a:solidFill>
              <a:effectLst/>
              <a:latin typeface="+mn-lt"/>
              <a:ea typeface="+mn-ea"/>
              <a:cs typeface="+mn-cs"/>
            </a:rPr>
            <a:t>お申し込みの前に必ずお読み下さい</a:t>
          </a:r>
          <a:endParaRPr lang="en-US" altLang="ja-JP" sz="1600" b="1">
            <a:solidFill>
              <a:schemeClr val="dk1"/>
            </a:solidFill>
            <a:effectLst/>
            <a:latin typeface="+mn-lt"/>
            <a:ea typeface="+mn-ea"/>
            <a:cs typeface="+mn-cs"/>
          </a:endParaRPr>
        </a:p>
        <a:p>
          <a:pPr algn="l"/>
          <a:endParaRPr lang="en-US" altLang="ja-JP" sz="1100" b="1">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申し込み方法等</a:t>
          </a:r>
          <a:r>
            <a:rPr lang="en-US" altLang="ja-JP" sz="1100">
              <a:solidFill>
                <a:schemeClr val="dk1"/>
              </a:solidFill>
              <a:effectLst/>
              <a:latin typeface="+mn-lt"/>
              <a:ea typeface="+mn-ea"/>
              <a:cs typeface="+mn-cs"/>
            </a:rPr>
            <a:t>】</a:t>
          </a:r>
        </a:p>
        <a:p>
          <a:r>
            <a:rPr lang="en-US" altLang="ja-JP" sz="1100" b="1">
              <a:solidFill>
                <a:schemeClr val="dk1"/>
              </a:solidFill>
              <a:effectLst/>
              <a:latin typeface="+mn-lt"/>
              <a:ea typeface="+mn-ea"/>
              <a:cs typeface="+mn-cs"/>
            </a:rPr>
            <a:t>1. </a:t>
          </a:r>
          <a:r>
            <a:rPr lang="en-US" altLang="ja-JP" sz="1100" b="1" baseline="0">
              <a:solidFill>
                <a:schemeClr val="dk1"/>
              </a:solidFill>
              <a:effectLst/>
              <a:latin typeface="+mn-lt"/>
              <a:ea typeface="+mn-ea"/>
              <a:cs typeface="+mn-cs"/>
            </a:rPr>
            <a:t> </a:t>
          </a:r>
          <a:r>
            <a:rPr lang="ja-JP" altLang="en-US" sz="1100">
              <a:solidFill>
                <a:schemeClr val="dk1"/>
              </a:solidFill>
              <a:effectLst/>
              <a:latin typeface="+mn-lt"/>
              <a:ea typeface="+mn-ea"/>
              <a:cs typeface="+mn-cs"/>
            </a:rPr>
            <a:t>申込書（エクセルファイル）は、</a:t>
          </a:r>
          <a:r>
            <a:rPr lang="ja-JP" altLang="en-US" sz="1100" b="1">
              <a:solidFill>
                <a:srgbClr val="FF0000"/>
              </a:solidFill>
              <a:effectLst/>
              <a:latin typeface="+mn-lt"/>
              <a:ea typeface="+mn-ea"/>
              <a:cs typeface="+mn-cs"/>
            </a:rPr>
            <a:t>下記宛てに</a:t>
          </a:r>
          <a:r>
            <a:rPr lang="en-US" altLang="ja-JP" sz="1100" b="1">
              <a:solidFill>
                <a:srgbClr val="FF0000"/>
              </a:solidFill>
              <a:effectLst/>
              <a:latin typeface="+mn-lt"/>
              <a:ea typeface="+mn-ea"/>
              <a:cs typeface="+mn-cs"/>
            </a:rPr>
            <a:t>E-mail</a:t>
          </a:r>
          <a:r>
            <a:rPr lang="ja-JP" altLang="en-US" sz="1100" b="1">
              <a:solidFill>
                <a:srgbClr val="FF0000"/>
              </a:solidFill>
              <a:effectLst/>
              <a:latin typeface="+mn-lt"/>
              <a:ea typeface="+mn-ea"/>
              <a:cs typeface="+mn-cs"/>
            </a:rPr>
            <a:t>にて</a:t>
          </a:r>
          <a:r>
            <a:rPr lang="ja-JP" altLang="en-US" sz="1100" b="1">
              <a:solidFill>
                <a:sysClr val="windowText" lastClr="000000"/>
              </a:solidFill>
              <a:effectLst/>
              <a:latin typeface="+mn-lt"/>
              <a:ea typeface="+mn-ea"/>
              <a:cs typeface="+mn-cs"/>
            </a:rPr>
            <a:t>ご送付ください。</a:t>
          </a:r>
          <a:endParaRPr lang="en-US" altLang="ja-JP" sz="1100">
            <a:solidFill>
              <a:sysClr val="windowText" lastClr="000000"/>
            </a:solidFill>
            <a:effectLst/>
            <a:latin typeface="+mn-lt"/>
            <a:ea typeface="+mn-ea"/>
            <a:cs typeface="+mn-cs"/>
          </a:endParaRPr>
        </a:p>
        <a:p>
          <a:r>
            <a:rPr lang="ja-JP" altLang="en-US" sz="1100">
              <a:solidFill>
                <a:schemeClr val="dk1"/>
              </a:solidFill>
              <a:effectLst/>
              <a:latin typeface="+mn-lt"/>
              <a:ea typeface="+mn-ea"/>
              <a:cs typeface="+mn-cs"/>
            </a:rPr>
            <a:t>　 宛先　</a:t>
          </a:r>
          <a:r>
            <a:rPr lang="en-US" altLang="ja-JP" sz="1100">
              <a:solidFill>
                <a:schemeClr val="dk1"/>
              </a:solidFill>
              <a:effectLst/>
              <a:latin typeface="+mn-lt"/>
              <a:ea typeface="+mn-ea"/>
              <a:cs typeface="+mn-cs"/>
            </a:rPr>
            <a:t>maintenance@sekiyu-gakkai.or.jp</a:t>
          </a:r>
        </a:p>
        <a:p>
          <a:r>
            <a:rPr lang="en-US" altLang="ja-JP" sz="1100" b="1">
              <a:solidFill>
                <a:schemeClr val="dk1"/>
              </a:solidFill>
              <a:effectLst/>
              <a:latin typeface="+mn-lt"/>
              <a:ea typeface="+mn-ea"/>
              <a:cs typeface="+mn-cs"/>
            </a:rPr>
            <a:t>2.</a:t>
          </a:r>
          <a:r>
            <a:rPr lang="ja-JP" altLang="en-US" sz="1100" b="1" baseline="0">
              <a:solidFill>
                <a:schemeClr val="dk1"/>
              </a:solidFill>
              <a:effectLst/>
              <a:latin typeface="+mn-lt"/>
              <a:ea typeface="+mn-ea"/>
              <a:cs typeface="+mn-cs"/>
            </a:rPr>
            <a:t> </a:t>
          </a:r>
          <a:r>
            <a:rPr lang="ja-JP" altLang="en-US" sz="1100" b="1">
              <a:solidFill>
                <a:srgbClr val="FF0000"/>
              </a:solidFill>
              <a:effectLst/>
              <a:latin typeface="+mn-lt"/>
              <a:ea typeface="+mn-ea"/>
              <a:cs typeface="+mn-cs"/>
            </a:rPr>
            <a:t>送信時の件名は「</a:t>
          </a:r>
          <a:r>
            <a:rPr lang="en-US" altLang="ja-JP" sz="1100" b="1">
              <a:solidFill>
                <a:srgbClr val="FF0000"/>
              </a:solidFill>
              <a:effectLst/>
              <a:latin typeface="+mn-lt"/>
              <a:ea typeface="+mn-ea"/>
              <a:cs typeface="+mn-cs"/>
            </a:rPr>
            <a:t>2020</a:t>
          </a:r>
          <a:r>
            <a:rPr lang="ja-JP" altLang="en-US" sz="1100" b="1">
              <a:solidFill>
                <a:srgbClr val="FF0000"/>
              </a:solidFill>
              <a:effectLst/>
              <a:latin typeface="+mn-lt"/>
              <a:ea typeface="+mn-ea"/>
              <a:cs typeface="+mn-cs"/>
            </a:rPr>
            <a:t>更新申込</a:t>
          </a:r>
          <a:r>
            <a:rPr lang="en-US" altLang="ja-JP" sz="1100" b="1">
              <a:solidFill>
                <a:srgbClr val="FF0000"/>
              </a:solidFill>
              <a:effectLst/>
              <a:latin typeface="+mn-lt"/>
              <a:ea typeface="+mn-ea"/>
              <a:cs typeface="+mn-cs"/>
            </a:rPr>
            <a:t>_</a:t>
          </a:r>
          <a:r>
            <a:rPr lang="ja-JP" altLang="en-US" sz="1100" b="1" strike="noStrike" baseline="0">
              <a:solidFill>
                <a:srgbClr val="FF0000"/>
              </a:solidFill>
              <a:effectLst/>
              <a:latin typeface="+mn-lt"/>
              <a:ea typeface="+mn-ea"/>
              <a:cs typeface="+mn-cs"/>
            </a:rPr>
            <a:t>勤務先名」</a:t>
          </a:r>
          <a:r>
            <a:rPr lang="ja-JP" altLang="ja-JP" sz="1100">
              <a:solidFill>
                <a:schemeClr val="dk1"/>
              </a:solidFill>
              <a:effectLst/>
              <a:latin typeface="+mn-lt"/>
              <a:ea typeface="+mn-ea"/>
              <a:cs typeface="+mn-cs"/>
            </a:rPr>
            <a:t>（例</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2020</a:t>
          </a:r>
          <a:r>
            <a:rPr lang="ja-JP" altLang="ja-JP" sz="1100">
              <a:solidFill>
                <a:schemeClr val="dk1"/>
              </a:solidFill>
              <a:effectLst/>
              <a:latin typeface="+mn-lt"/>
              <a:ea typeface="+mn-ea"/>
              <a:cs typeface="+mn-cs"/>
            </a:rPr>
            <a:t>更新申込</a:t>
          </a:r>
          <a:r>
            <a:rPr lang="en-US" altLang="ja-JP" sz="1100">
              <a:solidFill>
                <a:schemeClr val="dk1"/>
              </a:solidFill>
              <a:effectLst/>
              <a:latin typeface="+mn-lt"/>
              <a:ea typeface="+mn-ea"/>
              <a:cs typeface="+mn-cs"/>
            </a:rPr>
            <a:t>_</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石油）</a:t>
          </a:r>
          <a:r>
            <a:rPr lang="ja-JP" altLang="en-US" sz="1100">
              <a:solidFill>
                <a:schemeClr val="dk1"/>
              </a:solidFill>
              <a:effectLst/>
              <a:latin typeface="+mn-lt"/>
              <a:ea typeface="+mn-ea"/>
              <a:cs typeface="+mn-cs"/>
            </a:rPr>
            <a:t>としてください。メールの本文に、</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受講科目、</a:t>
          </a:r>
          <a:r>
            <a:rPr lang="en-US" altLang="ja-JP" sz="1100">
              <a:solidFill>
                <a:schemeClr val="dk1"/>
              </a:solidFill>
              <a:effectLst/>
              <a:latin typeface="+mn-lt"/>
              <a:ea typeface="+mn-ea"/>
              <a:cs typeface="+mn-cs"/>
            </a:rPr>
            <a:t>2.</a:t>
          </a:r>
          <a:r>
            <a:rPr lang="ja-JP" altLang="en-US" sz="1100">
              <a:solidFill>
                <a:schemeClr val="dk1"/>
              </a:solidFill>
              <a:effectLst/>
              <a:latin typeface="+mn-lt"/>
              <a:ea typeface="+mn-ea"/>
              <a:cs typeface="+mn-cs"/>
            </a:rPr>
            <a:t>受講者氏名、</a:t>
          </a:r>
          <a:r>
            <a:rPr lang="en-US" altLang="ja-JP" sz="1100">
              <a:solidFill>
                <a:schemeClr val="dk1"/>
              </a:solidFill>
              <a:effectLst/>
              <a:latin typeface="+mn-lt"/>
              <a:ea typeface="+mn-ea"/>
              <a:cs typeface="+mn-cs"/>
            </a:rPr>
            <a:t>3.</a:t>
          </a:r>
          <a:r>
            <a:rPr lang="ja-JP" altLang="en-US" sz="1100">
              <a:solidFill>
                <a:schemeClr val="dk1"/>
              </a:solidFill>
              <a:effectLst/>
              <a:latin typeface="+mn-lt"/>
              <a:ea typeface="+mn-ea"/>
              <a:cs typeface="+mn-cs"/>
            </a:rPr>
            <a:t>申し込み人数をご記載ください。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3.</a:t>
          </a:r>
          <a:r>
            <a:rPr lang="ja-JP" altLang="en-US" sz="1100" b="1" baseline="0">
              <a:solidFill>
                <a:schemeClr val="dk1"/>
              </a:solidFill>
              <a:effectLst/>
              <a:latin typeface="+mn-lt"/>
              <a:ea typeface="+mn-ea"/>
              <a:cs typeface="+mn-cs"/>
            </a:rPr>
            <a:t> </a:t>
          </a:r>
          <a:r>
            <a:rPr lang="ja-JP" altLang="en-US" sz="1100">
              <a:solidFill>
                <a:schemeClr val="dk1"/>
              </a:solidFill>
              <a:effectLst/>
              <a:latin typeface="+mn-lt"/>
              <a:ea typeface="+mn-ea"/>
              <a:cs typeface="+mn-cs"/>
            </a:rPr>
            <a:t>登録手続き完了後、受講票を</a:t>
          </a:r>
          <a:r>
            <a:rPr lang="en-US" altLang="ja-JP" sz="1100" b="1">
              <a:solidFill>
                <a:srgbClr val="FF0000"/>
              </a:solidFill>
              <a:effectLst/>
              <a:latin typeface="+mn-lt"/>
              <a:ea typeface="+mn-ea"/>
              <a:cs typeface="+mn-cs"/>
            </a:rPr>
            <a:t>E-mail</a:t>
          </a:r>
          <a:r>
            <a:rPr lang="ja-JP" altLang="en-US" sz="1100" b="1">
              <a:solidFill>
                <a:srgbClr val="FF0000"/>
              </a:solidFill>
              <a:effectLst/>
              <a:latin typeface="+mn-lt"/>
              <a:ea typeface="+mn-ea"/>
              <a:cs typeface="+mn-cs"/>
            </a:rPr>
            <a:t>にて</a:t>
          </a:r>
          <a:r>
            <a:rPr lang="ja-JP" altLang="en-US" sz="1100">
              <a:solidFill>
                <a:schemeClr val="dk1"/>
              </a:solidFill>
              <a:effectLst/>
              <a:latin typeface="+mn-lt"/>
              <a:ea typeface="+mn-ea"/>
              <a:cs typeface="+mn-cs"/>
            </a:rPr>
            <a:t>送付いたします。</a:t>
          </a:r>
          <a:r>
            <a:rPr lang="ja-JP" altLang="ja-JP" sz="1100">
              <a:solidFill>
                <a:schemeClr val="dk1"/>
              </a:solidFill>
              <a:effectLst/>
              <a:latin typeface="+mn-lt"/>
              <a:ea typeface="+mn-ea"/>
              <a:cs typeface="+mn-cs"/>
            </a:rPr>
            <a:t>記載の内容</a:t>
          </a:r>
          <a:r>
            <a:rPr lang="ja-JP" altLang="en-US" sz="1100">
              <a:solidFill>
                <a:schemeClr val="dk1"/>
              </a:solidFill>
              <a:effectLst/>
              <a:latin typeface="+mn-lt"/>
              <a:ea typeface="+mn-ea"/>
              <a:cs typeface="+mn-cs"/>
            </a:rPr>
            <a:t>を</a:t>
          </a:r>
          <a:r>
            <a:rPr lang="ja-JP" altLang="ja-JP" sz="1100">
              <a:solidFill>
                <a:schemeClr val="dk1"/>
              </a:solidFill>
              <a:effectLst/>
              <a:latin typeface="+mn-lt"/>
              <a:ea typeface="+mn-ea"/>
              <a:cs typeface="+mn-cs"/>
            </a:rPr>
            <a:t>必ずご確認ください。</a:t>
          </a:r>
          <a:r>
            <a:rPr lang="ja-JP" altLang="en-US" sz="1100">
              <a:solidFill>
                <a:schemeClr val="dk1"/>
              </a:solidFill>
              <a:effectLst/>
              <a:latin typeface="+mn-lt"/>
              <a:ea typeface="+mn-ea"/>
              <a:cs typeface="+mn-cs"/>
            </a:rPr>
            <a:t>受講番号が記載されていない場合はご連絡ください。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4. </a:t>
          </a:r>
          <a:r>
            <a:rPr lang="ja-JP" altLang="en-US" sz="1100">
              <a:solidFill>
                <a:schemeClr val="dk1"/>
              </a:solidFill>
              <a:effectLst/>
              <a:latin typeface="+mn-lt"/>
              <a:ea typeface="+mn-ea"/>
              <a:cs typeface="+mn-cs"/>
            </a:rPr>
            <a:t>請求書および領収書は希望者のみ送付いたします。</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5. </a:t>
          </a:r>
          <a:r>
            <a:rPr lang="ja-JP" altLang="en-US" sz="1100">
              <a:solidFill>
                <a:schemeClr val="dk1"/>
              </a:solidFill>
              <a:effectLst/>
              <a:latin typeface="+mn-lt"/>
              <a:ea typeface="+mn-ea"/>
              <a:cs typeface="+mn-cs"/>
            </a:rPr>
            <a:t>テキスト（上下巻セット）は宅配便等にて指定の宛先へ発送いたします。</a:t>
          </a:r>
          <a:r>
            <a:rPr lang="ja-JP" altLang="ja-JP" sz="1100">
              <a:solidFill>
                <a:schemeClr val="dk1"/>
              </a:solidFill>
              <a:effectLst/>
              <a:latin typeface="+mn-lt"/>
              <a:ea typeface="+mn-ea"/>
              <a:cs typeface="+mn-cs"/>
            </a:rPr>
            <a:t>受講日の</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週間前までに届かない場合はお問い合わせください。</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受講料</a:t>
          </a:r>
          <a:r>
            <a:rPr kumimoji="1" lang="ja-JP" altLang="en-US" sz="1100">
              <a:solidFill>
                <a:schemeClr val="dk1"/>
              </a:solidFill>
              <a:effectLst/>
              <a:latin typeface="+mn-lt"/>
              <a:ea typeface="+mn-ea"/>
              <a:cs typeface="+mn-cs"/>
            </a:rPr>
            <a:t>の支払い</a:t>
          </a:r>
          <a:r>
            <a:rPr kumimoji="1" lang="ja-JP" altLang="ja-JP" sz="1100">
              <a:solidFill>
                <a:schemeClr val="dk1"/>
              </a:solidFill>
              <a:effectLst/>
              <a:latin typeface="+mn-lt"/>
              <a:ea typeface="+mn-ea"/>
              <a:cs typeface="+mn-cs"/>
            </a:rPr>
            <a:t>に</a:t>
          </a:r>
          <a:r>
            <a:rPr kumimoji="1" lang="ja-JP" altLang="en-US" sz="1100">
              <a:solidFill>
                <a:schemeClr val="dk1"/>
              </a:solidFill>
              <a:effectLst/>
              <a:latin typeface="+mn-lt"/>
              <a:ea typeface="+mn-ea"/>
              <a:cs typeface="+mn-cs"/>
            </a:rPr>
            <a:t>ついて</a:t>
          </a:r>
          <a:r>
            <a:rPr lang="en-US" altLang="ja-JP" sz="1100">
              <a:solidFill>
                <a:schemeClr val="dk1"/>
              </a:solidFill>
              <a:effectLst/>
              <a:latin typeface="+mn-lt"/>
              <a:ea typeface="+mn-ea"/>
              <a:cs typeface="+mn-cs"/>
            </a:rPr>
            <a:t>】</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chemeClr val="dk1"/>
              </a:solidFill>
              <a:effectLst/>
              <a:latin typeface="+mn-lt"/>
              <a:ea typeface="+mn-ea"/>
              <a:cs typeface="+mn-cs"/>
            </a:rPr>
            <a:t>1. </a:t>
          </a:r>
          <a:r>
            <a:rPr lang="ja-JP" altLang="en-US" sz="1100">
              <a:solidFill>
                <a:schemeClr val="dk1"/>
              </a:solidFill>
              <a:effectLst/>
              <a:latin typeface="+mn-lt"/>
              <a:ea typeface="+mn-ea"/>
              <a:cs typeface="+mn-cs"/>
            </a:rPr>
            <a:t>受講料の支払い期日 ： </a:t>
          </a:r>
          <a:r>
            <a:rPr lang="en-US" altLang="ja-JP" sz="1100">
              <a:solidFill>
                <a:schemeClr val="dk1"/>
              </a:solidFill>
              <a:effectLst/>
              <a:latin typeface="+mn-lt"/>
              <a:ea typeface="+mn-ea"/>
              <a:cs typeface="+mn-cs"/>
            </a:rPr>
            <a:t>2021</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日（木）</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申込締切日と同じです。</a:t>
          </a:r>
          <a:r>
            <a:rPr lang="ja-JP" altLang="en-US" sz="1100">
              <a:solidFill>
                <a:schemeClr val="dk1"/>
              </a:solidFill>
              <a:effectLst/>
              <a:latin typeface="+mn-lt"/>
              <a:ea typeface="+mn-ea"/>
              <a:cs typeface="+mn-cs"/>
            </a:rPr>
            <a:t>期日を過ぎる場合はご連絡ください。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2. </a:t>
          </a:r>
          <a:r>
            <a:rPr lang="ja-JP" altLang="en-US" sz="1100" b="0">
              <a:solidFill>
                <a:schemeClr val="dk1"/>
              </a:solidFill>
              <a:effectLst/>
              <a:latin typeface="+mn-lt"/>
              <a:ea typeface="+mn-ea"/>
              <a:cs typeface="+mn-cs"/>
            </a:rPr>
            <a:t>振り込み</a:t>
          </a:r>
          <a:r>
            <a:rPr lang="ja-JP" altLang="en-US" sz="1100">
              <a:solidFill>
                <a:schemeClr val="dk1"/>
              </a:solidFill>
              <a:effectLst/>
              <a:latin typeface="+mn-lt"/>
              <a:ea typeface="+mn-ea"/>
              <a:cs typeface="+mn-cs"/>
            </a:rPr>
            <a:t>手数料は振込人負担です。</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当日持参するもの</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1. </a:t>
          </a:r>
          <a:r>
            <a:rPr lang="ja-JP" altLang="en-US" sz="1100" b="1">
              <a:solidFill>
                <a:schemeClr val="dk1"/>
              </a:solidFill>
              <a:effectLst/>
              <a:latin typeface="+mn-lt"/>
              <a:ea typeface="+mn-ea"/>
              <a:cs typeface="+mn-cs"/>
            </a:rPr>
            <a:t>受講票</a:t>
          </a:r>
          <a:r>
            <a:rPr lang="ja-JP" altLang="en-US" sz="1100">
              <a:solidFill>
                <a:schemeClr val="dk1"/>
              </a:solidFill>
              <a:effectLst/>
              <a:latin typeface="+mn-lt"/>
              <a:ea typeface="+mn-ea"/>
              <a:cs typeface="+mn-cs"/>
            </a:rPr>
            <a:t>　：印刷して（モノクロ可）受付にご持参ください。モバイル</a:t>
          </a:r>
          <a:r>
            <a:rPr lang="en-US" altLang="ja-JP" sz="1100">
              <a:solidFill>
                <a:schemeClr val="dk1"/>
              </a:solidFill>
              <a:effectLst/>
              <a:latin typeface="+mn-lt"/>
              <a:ea typeface="+mn-ea"/>
              <a:cs typeface="+mn-cs"/>
            </a:rPr>
            <a:t>PC</a:t>
          </a:r>
          <a:r>
            <a:rPr lang="ja-JP" altLang="en-US" sz="1100">
              <a:solidFill>
                <a:schemeClr val="dk1"/>
              </a:solidFill>
              <a:effectLst/>
              <a:latin typeface="+mn-lt"/>
              <a:ea typeface="+mn-ea"/>
              <a:cs typeface="+mn-cs"/>
            </a:rPr>
            <a:t>、スマートフォン等、電子機器での画面提示は認めません。</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2. </a:t>
          </a:r>
          <a:r>
            <a:rPr lang="ja-JP" altLang="en-US" sz="1100" b="1">
              <a:solidFill>
                <a:sysClr val="windowText" lastClr="000000"/>
              </a:solidFill>
              <a:effectLst/>
              <a:latin typeface="+mn-lt"/>
              <a:ea typeface="+mn-ea"/>
              <a:cs typeface="+mn-cs"/>
            </a:rPr>
            <a:t>資格証明証（認定証）</a:t>
          </a:r>
          <a:r>
            <a:rPr lang="ja-JP" altLang="en-US" sz="1100">
              <a:solidFill>
                <a:sysClr val="windowText" lastClr="000000"/>
              </a:solidFill>
              <a:effectLst/>
              <a:latin typeface="+mn-lt"/>
              <a:ea typeface="+mn-ea"/>
              <a:cs typeface="+mn-cs"/>
            </a:rPr>
            <a:t>：</a:t>
          </a:r>
          <a:r>
            <a:rPr lang="ja-JP" altLang="ja-JP" sz="1100">
              <a:solidFill>
                <a:schemeClr val="dk1"/>
              </a:solidFill>
              <a:effectLst/>
              <a:latin typeface="+mn-lt"/>
              <a:ea typeface="+mn-ea"/>
              <a:cs typeface="+mn-cs"/>
            </a:rPr>
            <a:t>受付</a:t>
          </a:r>
          <a:r>
            <a:rPr lang="ja-JP" altLang="en-US" sz="1100">
              <a:solidFill>
                <a:schemeClr val="dk1"/>
              </a:solidFill>
              <a:effectLst/>
              <a:latin typeface="+mn-lt"/>
              <a:ea typeface="+mn-ea"/>
              <a:cs typeface="+mn-cs"/>
            </a:rPr>
            <a:t>時に提示してくだ</a:t>
          </a:r>
          <a:r>
            <a:rPr lang="ja-JP" altLang="ja-JP" sz="1100">
              <a:solidFill>
                <a:schemeClr val="dk1"/>
              </a:solidFill>
              <a:effectLst/>
              <a:latin typeface="+mn-lt"/>
              <a:ea typeface="+mn-ea"/>
              <a:cs typeface="+mn-cs"/>
            </a:rPr>
            <a:t>さい。</a:t>
          </a:r>
          <a:r>
            <a:rPr lang="ja-JP" altLang="en-US" sz="1100">
              <a:solidFill>
                <a:schemeClr val="dk1"/>
              </a:solidFill>
              <a:effectLst/>
              <a:latin typeface="+mn-lt"/>
              <a:ea typeface="+mn-ea"/>
              <a:cs typeface="+mn-cs"/>
            </a:rPr>
            <a:t>紛失した方は事前にご連絡ください。</a:t>
          </a:r>
          <a:endParaRPr lang="en-US" altLang="ja-JP" sz="1100">
            <a:solidFill>
              <a:schemeClr val="dk1"/>
            </a:solidFill>
            <a:effectLst/>
            <a:latin typeface="+mn-lt"/>
            <a:ea typeface="+mn-ea"/>
            <a:cs typeface="+mn-cs"/>
          </a:endParaRPr>
        </a:p>
        <a:p>
          <a:r>
            <a:rPr lang="en-US" altLang="ja-JP" sz="1100" b="1">
              <a:solidFill>
                <a:sysClr val="windowText" lastClr="000000"/>
              </a:solidFill>
              <a:effectLst/>
              <a:latin typeface="+mn-lt"/>
              <a:ea typeface="+mn-ea"/>
              <a:cs typeface="+mn-cs"/>
            </a:rPr>
            <a:t>3. </a:t>
          </a:r>
          <a:r>
            <a:rPr lang="ja-JP" altLang="ja-JP" sz="1100" b="1">
              <a:solidFill>
                <a:sysClr val="windowText" lastClr="000000"/>
              </a:solidFill>
              <a:effectLst/>
              <a:latin typeface="+mn-lt"/>
              <a:ea typeface="+mn-ea"/>
              <a:cs typeface="+mn-cs"/>
            </a:rPr>
            <a:t>テキスト</a:t>
          </a:r>
          <a:r>
            <a:rPr lang="ja-JP" altLang="en-US" sz="1100" b="1">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「配管・設備」は上巻、「回転機」、「電気設備」は下巻、</a:t>
          </a:r>
          <a:r>
            <a:rPr lang="ja-JP" altLang="ja-JP" sz="1100" b="0">
              <a:solidFill>
                <a:sysClr val="windowText" lastClr="000000"/>
              </a:solidFill>
              <a:effectLst/>
              <a:latin typeface="+mn-lt"/>
              <a:ea typeface="+mn-ea"/>
              <a:cs typeface="+mn-cs"/>
            </a:rPr>
            <a:t>「計装設備」は上下巻、</a:t>
          </a:r>
          <a:r>
            <a:rPr lang="ja-JP" altLang="en-US" sz="1100" b="0">
              <a:solidFill>
                <a:sysClr val="windowText" lastClr="000000"/>
              </a:solidFill>
              <a:effectLst/>
              <a:latin typeface="+mn-lt"/>
              <a:ea typeface="+mn-ea"/>
              <a:cs typeface="+mn-cs"/>
            </a:rPr>
            <a:t>をご持参ください。</a:t>
          </a:r>
          <a:endParaRPr lang="ja-JP" altLang="ja-JP" sz="1100">
            <a:solidFill>
              <a:sysClr val="windowText" lastClr="000000"/>
            </a:solidFill>
            <a:effectLst/>
            <a:latin typeface="+mn-lt"/>
            <a:ea typeface="+mn-ea"/>
            <a:cs typeface="+mn-cs"/>
          </a:endParaRPr>
        </a:p>
        <a:p>
          <a:r>
            <a:rPr lang="en-US" altLang="ja-JP" sz="1100" b="1">
              <a:solidFill>
                <a:schemeClr val="dk1"/>
              </a:solidFill>
              <a:effectLst/>
              <a:latin typeface="+mn-lt"/>
              <a:ea typeface="+mn-ea"/>
              <a:cs typeface="+mn-cs"/>
            </a:rPr>
            <a:t>4. </a:t>
          </a:r>
          <a:r>
            <a:rPr lang="ja-JP" altLang="en-US" sz="1100" b="1">
              <a:solidFill>
                <a:schemeClr val="dk1"/>
              </a:solidFill>
              <a:effectLst/>
              <a:latin typeface="+mn-lt"/>
              <a:ea typeface="+mn-ea"/>
              <a:cs typeface="+mn-cs"/>
            </a:rPr>
            <a:t>写真付身分証明証</a:t>
          </a:r>
          <a:r>
            <a:rPr lang="ja-JP" altLang="en-US" sz="1100">
              <a:solidFill>
                <a:schemeClr val="dk1"/>
              </a:solidFill>
              <a:effectLst/>
              <a:latin typeface="+mn-lt"/>
              <a:ea typeface="+mn-ea"/>
              <a:cs typeface="+mn-cs"/>
            </a:rPr>
            <a:t>　：申込書の写真で本人確認が困難な場合、身分証の提示を求めることがあります。</a:t>
          </a:r>
          <a:endParaRPr kumimoji="1" lang="en-US" altLang="ja-JP" sz="1100"/>
        </a:p>
        <a:p>
          <a:endParaRPr kumimoji="1" lang="en-US" altLang="ja-JP" sz="1100"/>
        </a:p>
        <a:p>
          <a:r>
            <a:rPr lang="en-US" altLang="ja-JP" sz="1100" b="0">
              <a:solidFill>
                <a:schemeClr val="dk1"/>
              </a:solidFill>
              <a:effectLst/>
              <a:latin typeface="+mn-lt"/>
              <a:ea typeface="+mn-ea"/>
              <a:cs typeface="+mn-cs"/>
            </a:rPr>
            <a:t>【</a:t>
          </a:r>
          <a:r>
            <a:rPr kumimoji="1" lang="ja-JP" altLang="en-US" sz="1100" b="0"/>
            <a:t>その他注意</a:t>
          </a:r>
          <a:r>
            <a:rPr lang="en-US" altLang="ja-JP" sz="1100" b="0">
              <a:solidFill>
                <a:schemeClr val="dk1"/>
              </a:solidFill>
              <a:effectLst/>
              <a:latin typeface="+mn-lt"/>
              <a:ea typeface="+mn-ea"/>
              <a:cs typeface="+mn-cs"/>
            </a:rPr>
            <a:t>】</a:t>
          </a:r>
          <a:endParaRPr kumimoji="1" lang="en-US" altLang="ja-JP" sz="1100" b="0"/>
        </a:p>
        <a:p>
          <a:r>
            <a:rPr kumimoji="1" lang="en-US" altLang="ja-JP" sz="1100" b="1"/>
            <a:t>1.  </a:t>
          </a:r>
          <a:r>
            <a:rPr kumimoji="1" lang="ja-JP" altLang="en-US" sz="1100"/>
            <a:t>申し込み後の取り消しは原則できません。</a:t>
          </a:r>
          <a:endParaRPr kumimoji="1" lang="en-US" altLang="ja-JP" sz="1100"/>
        </a:p>
        <a:p>
          <a:pPr eaLnBrk="1" fontAlgn="auto" latinLnBrk="0" hangingPunct="1"/>
          <a:r>
            <a:rPr lang="en-US" altLang="ja-JP" sz="1100" b="1">
              <a:solidFill>
                <a:schemeClr val="dk1"/>
              </a:solidFill>
              <a:effectLst/>
              <a:latin typeface="+mn-lt"/>
              <a:ea typeface="+mn-ea"/>
              <a:cs typeface="+mn-cs"/>
            </a:rPr>
            <a:t>2. </a:t>
          </a:r>
          <a:r>
            <a:rPr lang="en-US" altLang="ja-JP" sz="1100" b="1" baseline="0">
              <a:solidFill>
                <a:schemeClr val="dk1"/>
              </a:solidFill>
              <a:effectLst/>
              <a:latin typeface="+mn-lt"/>
              <a:ea typeface="+mn-ea"/>
              <a:cs typeface="+mn-cs"/>
            </a:rPr>
            <a:t> </a:t>
          </a:r>
          <a:r>
            <a:rPr lang="ja-JP" altLang="ja-JP" sz="1100">
              <a:solidFill>
                <a:schemeClr val="dk1"/>
              </a:solidFill>
              <a:effectLst/>
              <a:latin typeface="+mn-lt"/>
              <a:ea typeface="+mn-ea"/>
              <a:cs typeface="+mn-cs"/>
            </a:rPr>
            <a:t>大幅な遅刻や早退、長時間にわたり途中退席した場合などは、受講したとは認めません。</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chemeClr val="dk1"/>
              </a:solidFill>
              <a:effectLst/>
              <a:latin typeface="+mn-lt"/>
              <a:ea typeface="+mn-ea"/>
              <a:cs typeface="+mn-cs"/>
            </a:rPr>
            <a:t>3</a:t>
          </a:r>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新しい</a:t>
          </a:r>
          <a:r>
            <a:rPr lang="ja-JP" altLang="en-US" sz="1100">
              <a:solidFill>
                <a:sysClr val="windowText" lastClr="000000"/>
              </a:solidFill>
              <a:effectLst/>
              <a:latin typeface="+mn-lt"/>
              <a:ea typeface="+mn-ea"/>
              <a:cs typeface="+mn-cs"/>
            </a:rPr>
            <a:t>資格証明証（認定証）は、設備維持管理士認証</a:t>
          </a:r>
          <a:r>
            <a:rPr lang="ja-JP" altLang="en-US" sz="1100">
              <a:solidFill>
                <a:schemeClr val="dk1"/>
              </a:solidFill>
              <a:effectLst/>
              <a:latin typeface="+mn-lt"/>
              <a:ea typeface="+mn-ea"/>
              <a:cs typeface="+mn-cs"/>
            </a:rPr>
            <a:t>委員会での承認を経て、交付いたします。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資格証明証</a:t>
          </a:r>
          <a:r>
            <a:rPr lang="ja-JP" altLang="en-US" sz="1100">
              <a:solidFill>
                <a:schemeClr val="dk1"/>
              </a:solidFill>
              <a:effectLst/>
              <a:latin typeface="+mn-lt"/>
              <a:ea typeface="+mn-ea"/>
              <a:cs typeface="+mn-cs"/>
            </a:rPr>
            <a:t>は、</a:t>
          </a:r>
          <a:r>
            <a:rPr lang="en-US" altLang="ja-JP" sz="1100">
              <a:solidFill>
                <a:schemeClr val="dk1"/>
              </a:solidFill>
              <a:effectLst/>
              <a:latin typeface="+mn-lt"/>
              <a:ea typeface="+mn-ea"/>
              <a:cs typeface="+mn-cs"/>
            </a:rPr>
            <a:t>2021</a:t>
          </a:r>
          <a:r>
            <a:rPr lang="ja-JP" altLang="en-US" sz="1100">
              <a:solidFill>
                <a:schemeClr val="dk1"/>
              </a:solidFill>
              <a:effectLst/>
              <a:latin typeface="+mn-lt"/>
              <a:ea typeface="+mn-ea"/>
              <a:cs typeface="+mn-cs"/>
            </a:rPr>
            <a:t>年</a:t>
          </a:r>
          <a:r>
            <a:rPr lang="en-US" altLang="ja-JP" sz="1100">
              <a:solidFill>
                <a:schemeClr val="dk1"/>
              </a:solidFill>
              <a:effectLst/>
              <a:latin typeface="+mn-lt"/>
              <a:ea typeface="+mn-ea"/>
              <a:cs typeface="+mn-cs"/>
            </a:rPr>
            <a:t>10</a:t>
          </a:r>
          <a:r>
            <a:rPr lang="ja-JP" altLang="en-US" sz="1100">
              <a:solidFill>
                <a:schemeClr val="dk1"/>
              </a:solidFill>
              <a:effectLst/>
              <a:latin typeface="+mn-lt"/>
              <a:ea typeface="+mn-ea"/>
              <a:cs typeface="+mn-cs"/>
            </a:rPr>
            <a:t>月中旬頃に簡易書留にて発送を予定しております。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所属や住所が変わる場合はご連絡ください。</a:t>
          </a:r>
          <a:endParaRPr lang="ja-JP" altLang="ja-JP">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ekiyu-gakkai.or.jp/jp/other/corplis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6"/>
  <sheetViews>
    <sheetView showZeros="0" tabSelected="1" view="pageBreakPreview" topLeftCell="D1" zoomScale="110" zoomScaleNormal="100" zoomScaleSheetLayoutView="110" workbookViewId="0">
      <selection activeCell="D4" sqref="D4:N4"/>
    </sheetView>
  </sheetViews>
  <sheetFormatPr defaultRowHeight="13.5" x14ac:dyDescent="0.15"/>
  <cols>
    <col min="1" max="1" width="21.25" style="25" hidden="1" customWidth="1"/>
    <col min="2" max="2" width="68.5" style="26" hidden="1" customWidth="1"/>
    <col min="3" max="3" width="9" style="26" hidden="1" customWidth="1"/>
    <col min="4" max="4" width="16.75" style="1" customWidth="1"/>
    <col min="5" max="5" width="5.5" style="1" bestFit="1" customWidth="1"/>
    <col min="6" max="6" width="12" style="1" customWidth="1"/>
    <col min="7" max="7" width="3.125" style="1" bestFit="1" customWidth="1"/>
    <col min="8" max="8" width="9" style="1" customWidth="1"/>
    <col min="9" max="9" width="5.5" style="1" bestFit="1" customWidth="1"/>
    <col min="10" max="10" width="10.625" style="1" customWidth="1"/>
    <col min="11" max="11" width="4.75" style="1" bestFit="1" customWidth="1"/>
    <col min="12" max="12" width="5.75" style="1" customWidth="1"/>
    <col min="13" max="13" width="5.5" style="1" bestFit="1" customWidth="1"/>
    <col min="14" max="14" width="13.25" style="1" customWidth="1"/>
    <col min="15" max="16384" width="9" style="1"/>
  </cols>
  <sheetData>
    <row r="1" spans="2:14" ht="6" customHeight="1" x14ac:dyDescent="0.15"/>
    <row r="2" spans="2:14" ht="24" x14ac:dyDescent="0.15">
      <c r="D2" s="53" t="s">
        <v>104</v>
      </c>
      <c r="E2" s="53"/>
      <c r="F2" s="53"/>
      <c r="G2" s="53"/>
      <c r="H2" s="53"/>
      <c r="I2" s="53"/>
      <c r="J2" s="53"/>
      <c r="K2" s="53"/>
      <c r="L2" s="53"/>
      <c r="M2" s="53"/>
      <c r="N2" s="41"/>
    </row>
    <row r="3" spans="2:14" ht="8.25" customHeight="1" x14ac:dyDescent="0.15">
      <c r="D3" s="49"/>
      <c r="E3" s="49"/>
      <c r="F3" s="49"/>
      <c r="G3" s="49"/>
      <c r="H3" s="49"/>
      <c r="I3" s="49"/>
      <c r="J3" s="49"/>
      <c r="K3" s="49"/>
      <c r="L3" s="49"/>
      <c r="M3" s="49"/>
      <c r="N3" s="2" t="s">
        <v>60</v>
      </c>
    </row>
    <row r="4" spans="2:14" ht="193.5" customHeight="1" x14ac:dyDescent="0.15">
      <c r="D4" s="101" t="s">
        <v>105</v>
      </c>
      <c r="E4" s="102"/>
      <c r="F4" s="102"/>
      <c r="G4" s="102"/>
      <c r="H4" s="102"/>
      <c r="I4" s="102"/>
      <c r="J4" s="102"/>
      <c r="K4" s="102"/>
      <c r="L4" s="102"/>
      <c r="M4" s="102"/>
      <c r="N4" s="102"/>
    </row>
    <row r="5" spans="2:14" ht="5.25" customHeight="1" x14ac:dyDescent="0.15">
      <c r="B5" s="27" t="s">
        <v>45</v>
      </c>
      <c r="D5" s="73"/>
      <c r="E5" s="73"/>
      <c r="F5" s="73"/>
      <c r="G5" s="73"/>
      <c r="H5" s="73"/>
      <c r="I5" s="73"/>
      <c r="J5" s="73"/>
      <c r="K5" s="73"/>
      <c r="L5" s="73"/>
      <c r="M5" s="73"/>
      <c r="N5" s="73"/>
    </row>
    <row r="6" spans="2:14" ht="16.5" customHeight="1" x14ac:dyDescent="0.15">
      <c r="B6" s="28" t="s">
        <v>42</v>
      </c>
      <c r="D6" s="62" t="s">
        <v>35</v>
      </c>
      <c r="E6" s="62"/>
      <c r="F6" s="62"/>
      <c r="G6" s="62" t="s">
        <v>37</v>
      </c>
      <c r="H6" s="62"/>
      <c r="I6" s="62" t="s">
        <v>88</v>
      </c>
      <c r="J6" s="62"/>
      <c r="K6" s="62"/>
      <c r="L6" s="62"/>
      <c r="M6" s="62"/>
      <c r="N6" s="47" t="s">
        <v>3</v>
      </c>
    </row>
    <row r="7" spans="2:14" ht="27" customHeight="1" x14ac:dyDescent="0.15">
      <c r="B7" s="28" t="s">
        <v>55</v>
      </c>
      <c r="D7" s="108" t="s">
        <v>42</v>
      </c>
      <c r="E7" s="108"/>
      <c r="F7" s="108"/>
      <c r="G7" s="108" t="s">
        <v>42</v>
      </c>
      <c r="H7" s="108"/>
      <c r="I7" s="116"/>
      <c r="J7" s="116"/>
      <c r="K7" s="116"/>
      <c r="L7" s="116"/>
      <c r="M7" s="117"/>
      <c r="N7" s="105" t="s">
        <v>63</v>
      </c>
    </row>
    <row r="8" spans="2:14" ht="6.2" customHeight="1" x14ac:dyDescent="0.15">
      <c r="B8" s="28" t="s">
        <v>57</v>
      </c>
      <c r="D8" s="71"/>
      <c r="E8" s="71"/>
      <c r="F8" s="71"/>
      <c r="G8" s="71"/>
      <c r="H8" s="71"/>
      <c r="I8" s="71"/>
      <c r="J8" s="71"/>
      <c r="K8" s="71"/>
      <c r="L8" s="71"/>
      <c r="M8" s="72"/>
      <c r="N8" s="106"/>
    </row>
    <row r="9" spans="2:14" ht="13.5" customHeight="1" x14ac:dyDescent="0.15">
      <c r="B9" s="28" t="s">
        <v>56</v>
      </c>
      <c r="D9" s="74" t="s">
        <v>85</v>
      </c>
      <c r="E9" s="113" t="s">
        <v>0</v>
      </c>
      <c r="F9" s="114"/>
      <c r="G9" s="114"/>
      <c r="H9" s="115"/>
      <c r="I9" s="63" t="s">
        <v>89</v>
      </c>
      <c r="J9" s="63"/>
      <c r="K9" s="63"/>
      <c r="L9" s="63"/>
      <c r="M9" s="64"/>
      <c r="N9" s="106"/>
    </row>
    <row r="10" spans="2:14" ht="15.6" customHeight="1" x14ac:dyDescent="0.15">
      <c r="B10" s="28" t="s">
        <v>58</v>
      </c>
      <c r="D10" s="74"/>
      <c r="E10" s="109" t="str">
        <f>D7</f>
        <v>選択してください</v>
      </c>
      <c r="F10" s="110"/>
      <c r="G10" s="110"/>
      <c r="H10" s="111"/>
      <c r="I10" s="107"/>
      <c r="J10" s="107"/>
      <c r="K10" s="107"/>
      <c r="L10" s="107"/>
      <c r="M10" s="112"/>
      <c r="N10" s="106"/>
    </row>
    <row r="11" spans="2:14" ht="15.6" customHeight="1" x14ac:dyDescent="0.15">
      <c r="B11" s="28"/>
      <c r="D11" s="47" t="s">
        <v>1</v>
      </c>
      <c r="E11" s="99" t="s">
        <v>14</v>
      </c>
      <c r="F11" s="65"/>
      <c r="G11" s="66"/>
      <c r="H11" s="67"/>
      <c r="I11" s="103" t="s">
        <v>15</v>
      </c>
      <c r="J11" s="65"/>
      <c r="K11" s="66"/>
      <c r="L11" s="67"/>
      <c r="M11" s="46" t="s">
        <v>2</v>
      </c>
      <c r="N11" s="106"/>
    </row>
    <row r="12" spans="2:14" ht="28.5" customHeight="1" x14ac:dyDescent="0.15">
      <c r="B12" s="29"/>
      <c r="D12" s="36" t="s">
        <v>7</v>
      </c>
      <c r="E12" s="100"/>
      <c r="F12" s="98"/>
      <c r="G12" s="98"/>
      <c r="H12" s="98"/>
      <c r="I12" s="104"/>
      <c r="J12" s="98"/>
      <c r="K12" s="98"/>
      <c r="L12" s="98"/>
      <c r="M12" s="3" t="s">
        <v>36</v>
      </c>
      <c r="N12" s="107"/>
    </row>
    <row r="13" spans="2:14" x14ac:dyDescent="0.15">
      <c r="B13" s="27" t="s">
        <v>39</v>
      </c>
      <c r="D13" s="47" t="s">
        <v>4</v>
      </c>
      <c r="E13" s="43" t="s">
        <v>64</v>
      </c>
      <c r="F13" s="4"/>
      <c r="G13" s="43" t="s">
        <v>65</v>
      </c>
      <c r="H13" s="4"/>
      <c r="I13" s="43" t="s">
        <v>16</v>
      </c>
      <c r="J13" s="4"/>
      <c r="K13" s="43" t="s">
        <v>17</v>
      </c>
      <c r="L13" s="5" t="e">
        <f ca="1">DATEDIF((DATE(F13,H13,J13)),TODAY(),"Y")</f>
        <v>#NUM!</v>
      </c>
      <c r="M13" s="43" t="s">
        <v>18</v>
      </c>
      <c r="N13" s="95"/>
    </row>
    <row r="14" spans="2:14" x14ac:dyDescent="0.15">
      <c r="B14" s="28" t="s">
        <v>42</v>
      </c>
      <c r="D14" s="48" t="s">
        <v>12</v>
      </c>
      <c r="E14" s="77"/>
      <c r="F14" s="77"/>
      <c r="G14" s="77"/>
      <c r="H14" s="77"/>
      <c r="I14" s="77"/>
      <c r="J14" s="77"/>
      <c r="K14" s="77"/>
      <c r="L14" s="77"/>
      <c r="M14" s="77"/>
      <c r="N14" s="96"/>
    </row>
    <row r="15" spans="2:14" x14ac:dyDescent="0.15">
      <c r="B15" s="28" t="s">
        <v>43</v>
      </c>
      <c r="D15" s="47" t="s">
        <v>13</v>
      </c>
      <c r="E15" s="77"/>
      <c r="F15" s="77"/>
      <c r="G15" s="77"/>
      <c r="H15" s="77"/>
      <c r="I15" s="77"/>
      <c r="J15" s="77"/>
      <c r="K15" s="77"/>
      <c r="L15" s="77"/>
      <c r="M15" s="77"/>
      <c r="N15" s="97"/>
    </row>
    <row r="16" spans="2:14" x14ac:dyDescent="0.15">
      <c r="B16" s="28" t="s">
        <v>44</v>
      </c>
      <c r="D16" s="47" t="s">
        <v>5</v>
      </c>
      <c r="E16" s="124"/>
      <c r="F16" s="60"/>
      <c r="G16" s="60"/>
      <c r="H16" s="60"/>
      <c r="I16" s="60"/>
      <c r="J16" s="60"/>
      <c r="K16" s="60"/>
      <c r="L16" s="60"/>
      <c r="M16" s="61"/>
      <c r="N16" s="43"/>
    </row>
    <row r="17" spans="1:15" ht="13.5" customHeight="1" x14ac:dyDescent="0.15">
      <c r="B17" s="28"/>
      <c r="D17" s="62" t="s">
        <v>95</v>
      </c>
      <c r="E17" s="6" t="s">
        <v>8</v>
      </c>
      <c r="F17" s="59"/>
      <c r="G17" s="61"/>
      <c r="H17" s="68"/>
      <c r="I17" s="69"/>
      <c r="J17" s="69"/>
      <c r="K17" s="69"/>
      <c r="L17" s="69"/>
      <c r="M17" s="69"/>
      <c r="N17" s="70"/>
    </row>
    <row r="18" spans="1:15" ht="13.5" customHeight="1" x14ac:dyDescent="0.15">
      <c r="D18" s="62"/>
      <c r="E18" s="6" t="s">
        <v>9</v>
      </c>
      <c r="F18" s="61"/>
      <c r="G18" s="77"/>
      <c r="H18" s="77"/>
      <c r="I18" s="77"/>
      <c r="J18" s="77"/>
      <c r="K18" s="77"/>
      <c r="L18" s="77"/>
      <c r="M18" s="77"/>
      <c r="N18" s="77"/>
    </row>
    <row r="19" spans="1:15" x14ac:dyDescent="0.15">
      <c r="B19" s="27" t="s">
        <v>46</v>
      </c>
      <c r="D19" s="62"/>
      <c r="E19" s="6" t="s">
        <v>10</v>
      </c>
      <c r="F19" s="60"/>
      <c r="G19" s="60"/>
      <c r="H19" s="76" t="s">
        <v>11</v>
      </c>
      <c r="I19" s="57"/>
      <c r="J19" s="78"/>
      <c r="K19" s="60"/>
      <c r="L19" s="60"/>
      <c r="M19" s="60"/>
      <c r="N19" s="61"/>
    </row>
    <row r="20" spans="1:15" ht="13.5" customHeight="1" x14ac:dyDescent="0.15">
      <c r="B20" s="28" t="s">
        <v>36</v>
      </c>
      <c r="D20" s="62" t="s">
        <v>96</v>
      </c>
      <c r="E20" s="6" t="s">
        <v>8</v>
      </c>
      <c r="F20" s="59"/>
      <c r="G20" s="61"/>
      <c r="H20" s="55"/>
      <c r="I20" s="79"/>
      <c r="J20" s="79"/>
      <c r="K20" s="79"/>
      <c r="L20" s="79"/>
      <c r="M20" s="79"/>
      <c r="N20" s="80"/>
    </row>
    <row r="21" spans="1:15" ht="13.5" customHeight="1" x14ac:dyDescent="0.15">
      <c r="B21" s="28" t="s">
        <v>47</v>
      </c>
      <c r="D21" s="62"/>
      <c r="E21" s="6" t="s">
        <v>9</v>
      </c>
      <c r="F21" s="61"/>
      <c r="G21" s="77"/>
      <c r="H21" s="77"/>
      <c r="I21" s="77"/>
      <c r="J21" s="77"/>
      <c r="K21" s="77"/>
      <c r="L21" s="77"/>
      <c r="M21" s="77"/>
      <c r="N21" s="77"/>
    </row>
    <row r="22" spans="1:15" ht="14.25" customHeight="1" x14ac:dyDescent="0.15">
      <c r="B22" s="28" t="s">
        <v>48</v>
      </c>
      <c r="D22" s="90"/>
      <c r="E22" s="7" t="s">
        <v>10</v>
      </c>
      <c r="F22" s="81"/>
      <c r="G22" s="81"/>
      <c r="H22" s="55" t="s">
        <v>11</v>
      </c>
      <c r="I22" s="56"/>
      <c r="J22" s="81"/>
      <c r="K22" s="81"/>
      <c r="L22" s="81"/>
      <c r="M22" s="81"/>
      <c r="N22" s="82"/>
    </row>
    <row r="23" spans="1:15" ht="13.5" customHeight="1" x14ac:dyDescent="0.15">
      <c r="B23" s="29"/>
      <c r="D23" s="74" t="s">
        <v>86</v>
      </c>
      <c r="E23" s="75" t="s">
        <v>42</v>
      </c>
      <c r="F23" s="75"/>
      <c r="G23" s="75"/>
      <c r="H23" s="76" t="s">
        <v>6</v>
      </c>
      <c r="I23" s="76"/>
      <c r="J23" s="76"/>
      <c r="K23" s="76"/>
      <c r="L23" s="76"/>
      <c r="M23" s="76"/>
      <c r="N23" s="76"/>
    </row>
    <row r="24" spans="1:15" x14ac:dyDescent="0.15">
      <c r="B24" s="30" t="s">
        <v>49</v>
      </c>
      <c r="D24" s="74"/>
      <c r="E24" s="75"/>
      <c r="F24" s="75"/>
      <c r="G24" s="75"/>
      <c r="H24" s="57" t="s">
        <v>19</v>
      </c>
      <c r="I24" s="58"/>
      <c r="J24" s="91"/>
      <c r="K24" s="91"/>
      <c r="L24" s="92"/>
      <c r="M24" s="8" t="s">
        <v>20</v>
      </c>
      <c r="N24" s="9"/>
    </row>
    <row r="25" spans="1:15" s="10" customFormat="1" x14ac:dyDescent="0.15">
      <c r="A25" s="31"/>
      <c r="B25" s="28" t="s">
        <v>42</v>
      </c>
      <c r="C25" s="26"/>
      <c r="D25" s="74"/>
      <c r="E25" s="75"/>
      <c r="F25" s="75"/>
      <c r="G25" s="75"/>
      <c r="H25" s="55" t="s">
        <v>11</v>
      </c>
      <c r="I25" s="56"/>
      <c r="J25" s="59"/>
      <c r="K25" s="60"/>
      <c r="L25" s="60"/>
      <c r="M25" s="60"/>
      <c r="N25" s="61"/>
      <c r="O25" s="1"/>
    </row>
    <row r="26" spans="1:15" ht="4.5" customHeight="1" x14ac:dyDescent="0.15">
      <c r="B26" s="32" t="s">
        <v>52</v>
      </c>
      <c r="C26" s="29"/>
      <c r="D26" s="89"/>
      <c r="E26" s="89"/>
      <c r="F26" s="89"/>
      <c r="G26" s="89"/>
      <c r="H26" s="89"/>
      <c r="I26" s="89"/>
      <c r="J26" s="89"/>
      <c r="K26" s="89"/>
      <c r="L26" s="89"/>
      <c r="M26" s="89"/>
      <c r="N26" s="89"/>
      <c r="O26" s="10"/>
    </row>
    <row r="27" spans="1:15" ht="14.25" customHeight="1" x14ac:dyDescent="0.15">
      <c r="B27" s="32" t="s">
        <v>53</v>
      </c>
      <c r="D27" s="90" t="s">
        <v>59</v>
      </c>
      <c r="E27" s="93" t="s">
        <v>42</v>
      </c>
      <c r="F27" s="94"/>
      <c r="G27" s="94"/>
      <c r="H27" s="94"/>
      <c r="I27" s="123" t="s">
        <v>23</v>
      </c>
      <c r="J27" s="123"/>
      <c r="K27" s="121" t="e">
        <f>VLOOKUP(E27,A39:B42,2,FALSE)</f>
        <v>#N/A</v>
      </c>
      <c r="L27" s="122"/>
      <c r="M27" s="122"/>
      <c r="N27" s="11" t="s">
        <v>24</v>
      </c>
    </row>
    <row r="28" spans="1:15" ht="13.5" customHeight="1" x14ac:dyDescent="0.15">
      <c r="B28" s="32" t="s">
        <v>54</v>
      </c>
      <c r="D28" s="133"/>
      <c r="E28" s="135" t="s">
        <v>66</v>
      </c>
      <c r="F28" s="136"/>
      <c r="G28" s="136"/>
      <c r="H28" s="136"/>
      <c r="I28" s="136"/>
      <c r="J28" s="136"/>
      <c r="K28" s="136"/>
      <c r="L28" s="136"/>
      <c r="M28" s="136"/>
      <c r="N28" s="137"/>
    </row>
    <row r="29" spans="1:15" ht="13.5" customHeight="1" x14ac:dyDescent="0.15">
      <c r="B29" s="28"/>
      <c r="D29" s="62" t="s">
        <v>83</v>
      </c>
      <c r="E29" s="134" t="s">
        <v>42</v>
      </c>
      <c r="F29" s="134"/>
      <c r="G29" s="134"/>
      <c r="H29" s="134"/>
      <c r="I29" s="134"/>
      <c r="J29" s="12"/>
      <c r="K29" s="13" t="s">
        <v>67</v>
      </c>
      <c r="L29" s="14"/>
      <c r="M29" s="15" t="s">
        <v>68</v>
      </c>
      <c r="N29" s="50" t="s">
        <v>32</v>
      </c>
    </row>
    <row r="30" spans="1:15" ht="51" customHeight="1" x14ac:dyDescent="0.15">
      <c r="D30" s="62"/>
      <c r="E30" s="130" t="s">
        <v>90</v>
      </c>
      <c r="F30" s="131"/>
      <c r="G30" s="131"/>
      <c r="H30" s="131"/>
      <c r="I30" s="131"/>
      <c r="J30" s="131"/>
      <c r="K30" s="131"/>
      <c r="L30" s="131"/>
      <c r="M30" s="131"/>
      <c r="N30" s="132"/>
    </row>
    <row r="31" spans="1:15" ht="32.25" customHeight="1" x14ac:dyDescent="0.15">
      <c r="B31" s="27" t="s">
        <v>21</v>
      </c>
      <c r="D31" s="62"/>
      <c r="E31" s="118" t="s">
        <v>69</v>
      </c>
      <c r="F31" s="119"/>
      <c r="G31" s="143"/>
      <c r="H31" s="144"/>
      <c r="I31" s="144"/>
      <c r="J31" s="144"/>
      <c r="K31" s="144"/>
      <c r="L31" s="144"/>
      <c r="M31" s="144"/>
      <c r="N31" s="145"/>
    </row>
    <row r="32" spans="1:15" ht="15.75" customHeight="1" x14ac:dyDescent="0.15">
      <c r="B32" s="28" t="s">
        <v>42</v>
      </c>
      <c r="D32" s="47" t="s">
        <v>70</v>
      </c>
      <c r="E32" s="118" t="s">
        <v>71</v>
      </c>
      <c r="F32" s="119"/>
      <c r="G32" s="93" t="s">
        <v>42</v>
      </c>
      <c r="H32" s="94"/>
      <c r="I32" s="120"/>
      <c r="J32" s="16" t="s">
        <v>72</v>
      </c>
      <c r="K32" s="93" t="s">
        <v>42</v>
      </c>
      <c r="L32" s="94"/>
      <c r="M32" s="120"/>
      <c r="N32" s="17"/>
    </row>
    <row r="33" spans="1:14" ht="3.75" customHeight="1" x14ac:dyDescent="0.15">
      <c r="B33" s="28" t="s">
        <v>50</v>
      </c>
    </row>
    <row r="34" spans="1:14" ht="13.5" customHeight="1" x14ac:dyDescent="0.15">
      <c r="B34" s="28" t="s">
        <v>51</v>
      </c>
      <c r="D34" s="62" t="s">
        <v>82</v>
      </c>
      <c r="E34" s="85" t="s">
        <v>73</v>
      </c>
      <c r="F34" s="86"/>
      <c r="G34" s="43" t="s">
        <v>74</v>
      </c>
      <c r="H34" s="12"/>
      <c r="I34" s="18" t="s">
        <v>75</v>
      </c>
      <c r="J34" s="12"/>
      <c r="K34" s="19" t="s">
        <v>16</v>
      </c>
      <c r="L34" s="54" t="s">
        <v>34</v>
      </c>
      <c r="M34" s="54"/>
      <c r="N34" s="54"/>
    </row>
    <row r="35" spans="1:14" x14ac:dyDescent="0.15">
      <c r="B35" s="28" t="s">
        <v>22</v>
      </c>
      <c r="D35" s="62"/>
      <c r="E35" s="87"/>
      <c r="F35" s="88"/>
      <c r="G35" s="43" t="s">
        <v>76</v>
      </c>
      <c r="H35" s="12"/>
      <c r="I35" s="18" t="s">
        <v>75</v>
      </c>
      <c r="J35" s="12"/>
      <c r="K35" s="19" t="s">
        <v>16</v>
      </c>
      <c r="L35" s="146" t="e">
        <f>DATEDIF((DATE(H34,J34,1)),(DATE(H35,J35,1)),"Y")&amp;"年"&amp;DATEDIF((DATE(H34,J34,1)),(DATE(H35,J35,1)),"YM")&amp;"ヶ月"</f>
        <v>#NUM!</v>
      </c>
      <c r="M35" s="146"/>
      <c r="N35" s="146"/>
    </row>
    <row r="36" spans="1:14" ht="13.5" customHeight="1" x14ac:dyDescent="0.15">
      <c r="B36" s="28"/>
      <c r="D36" s="62"/>
      <c r="E36" s="126" t="s">
        <v>77</v>
      </c>
      <c r="F36" s="127"/>
      <c r="G36" s="127"/>
      <c r="H36" s="127"/>
      <c r="I36" s="127"/>
      <c r="J36" s="127"/>
      <c r="K36" s="127"/>
      <c r="L36" s="128"/>
      <c r="M36" s="128"/>
      <c r="N36" s="129"/>
    </row>
    <row r="37" spans="1:14" ht="28.5" customHeight="1" x14ac:dyDescent="0.15">
      <c r="D37" s="62"/>
      <c r="E37" s="125"/>
      <c r="F37" s="125"/>
      <c r="G37" s="125"/>
      <c r="H37" s="125"/>
      <c r="I37" s="125"/>
      <c r="J37" s="125"/>
      <c r="K37" s="125"/>
      <c r="L37" s="125"/>
      <c r="M37" s="125"/>
      <c r="N37" s="125"/>
    </row>
    <row r="38" spans="1:14" ht="17.25" customHeight="1" x14ac:dyDescent="0.15">
      <c r="B38" s="27" t="s">
        <v>23</v>
      </c>
      <c r="D38" s="62"/>
      <c r="E38" s="138" t="s">
        <v>87</v>
      </c>
      <c r="F38" s="139"/>
      <c r="G38" s="139"/>
      <c r="H38" s="139"/>
      <c r="I38" s="139"/>
      <c r="J38" s="139"/>
      <c r="K38" s="139"/>
      <c r="L38" s="139"/>
      <c r="M38" s="139"/>
      <c r="N38" s="140"/>
    </row>
    <row r="39" spans="1:14" ht="13.5" customHeight="1" x14ac:dyDescent="0.15">
      <c r="A39" s="25" t="str">
        <f>B33</f>
        <v>石油学会普通(個人)会員</v>
      </c>
      <c r="B39" s="33">
        <v>21000</v>
      </c>
      <c r="D39" s="62"/>
      <c r="E39" s="83" t="s">
        <v>78</v>
      </c>
      <c r="F39" s="84"/>
      <c r="G39" s="141"/>
      <c r="H39" s="141"/>
      <c r="I39" s="141"/>
      <c r="J39" s="141"/>
      <c r="K39" s="141"/>
      <c r="L39" s="141"/>
      <c r="M39" s="141"/>
      <c r="N39" s="142"/>
    </row>
    <row r="40" spans="1:14" ht="13.5" customHeight="1" x14ac:dyDescent="0.15">
      <c r="A40" s="25" t="str">
        <f>B34</f>
        <v>維持(法人)会員</v>
      </c>
      <c r="B40" s="33">
        <v>25000</v>
      </c>
      <c r="D40" s="62"/>
      <c r="E40" s="83" t="s">
        <v>79</v>
      </c>
      <c r="F40" s="84"/>
      <c r="G40" s="141"/>
      <c r="H40" s="141"/>
      <c r="I40" s="141"/>
      <c r="J40" s="141"/>
      <c r="K40" s="141"/>
      <c r="L40" s="141"/>
      <c r="M40" s="141"/>
      <c r="N40" s="142"/>
    </row>
    <row r="41" spans="1:14" ht="13.5" customHeight="1" x14ac:dyDescent="0.15">
      <c r="A41" s="25" t="str">
        <f>B35</f>
        <v>非会員</v>
      </c>
      <c r="B41" s="33">
        <v>38000</v>
      </c>
      <c r="D41" s="62"/>
      <c r="E41" s="83" t="s">
        <v>80</v>
      </c>
      <c r="F41" s="84"/>
      <c r="G41" s="147"/>
      <c r="H41" s="148"/>
      <c r="I41" s="148"/>
      <c r="J41" s="14" t="s">
        <v>11</v>
      </c>
      <c r="K41" s="147"/>
      <c r="L41" s="148"/>
      <c r="M41" s="148"/>
      <c r="N41" s="149"/>
    </row>
    <row r="42" spans="1:14" ht="26.25" customHeight="1" x14ac:dyDescent="0.15">
      <c r="A42" s="25">
        <f>B36</f>
        <v>0</v>
      </c>
      <c r="B42" s="28"/>
      <c r="D42" s="150" t="s">
        <v>62</v>
      </c>
      <c r="E42" s="150"/>
      <c r="F42" s="150"/>
      <c r="G42" s="150"/>
      <c r="H42" s="150"/>
      <c r="I42" s="150"/>
      <c r="J42" s="150"/>
      <c r="K42" s="150"/>
      <c r="L42" s="150"/>
      <c r="M42" s="150"/>
      <c r="N42" s="150"/>
    </row>
    <row r="43" spans="1:14" ht="9" customHeight="1" x14ac:dyDescent="0.15">
      <c r="D43" s="10"/>
      <c r="E43" s="10"/>
      <c r="F43" s="10"/>
      <c r="G43" s="10"/>
      <c r="H43" s="10"/>
      <c r="I43" s="10"/>
      <c r="J43" s="10"/>
      <c r="K43" s="10"/>
      <c r="L43" s="10"/>
      <c r="M43" s="10"/>
      <c r="N43" s="10"/>
    </row>
    <row r="44" spans="1:14" s="10" customFormat="1" ht="27" customHeight="1" x14ac:dyDescent="0.15">
      <c r="A44" s="31"/>
      <c r="B44" s="37" t="s">
        <v>25</v>
      </c>
      <c r="C44" s="29"/>
      <c r="D44" s="160" t="s">
        <v>84</v>
      </c>
      <c r="E44" s="160"/>
      <c r="F44" s="160"/>
      <c r="G44" s="160"/>
      <c r="H44" s="160"/>
      <c r="I44" s="160"/>
      <c r="J44" s="160"/>
      <c r="K44" s="160"/>
      <c r="L44" s="160"/>
      <c r="M44" s="160"/>
      <c r="N44" s="42">
        <f>N2</f>
        <v>0</v>
      </c>
    </row>
    <row r="45" spans="1:14" ht="15.75" customHeight="1" x14ac:dyDescent="0.15">
      <c r="B45" s="28" t="s">
        <v>42</v>
      </c>
      <c r="N45" s="51" t="s">
        <v>61</v>
      </c>
    </row>
    <row r="46" spans="1:14" ht="14.25" customHeight="1" x14ac:dyDescent="0.15">
      <c r="B46" s="28" t="s">
        <v>26</v>
      </c>
      <c r="D46" s="169" t="s">
        <v>35</v>
      </c>
      <c r="E46" s="169"/>
      <c r="F46" s="169"/>
      <c r="G46" s="169" t="s">
        <v>37</v>
      </c>
      <c r="H46" s="169"/>
      <c r="I46" s="165" t="s">
        <v>81</v>
      </c>
      <c r="J46" s="166"/>
      <c r="K46" s="166"/>
      <c r="L46" s="167"/>
      <c r="M46" s="38"/>
      <c r="N46" s="39"/>
    </row>
    <row r="47" spans="1:14" ht="34.5" customHeight="1" x14ac:dyDescent="0.15">
      <c r="B47" s="28" t="s">
        <v>27</v>
      </c>
      <c r="D47" s="170" t="str">
        <f>D7</f>
        <v>選択してください</v>
      </c>
      <c r="E47" s="171"/>
      <c r="F47" s="172"/>
      <c r="G47" s="170" t="str">
        <f>G7</f>
        <v>選択してください</v>
      </c>
      <c r="H47" s="172"/>
      <c r="I47" s="173">
        <f>I7</f>
        <v>0</v>
      </c>
      <c r="J47" s="174"/>
      <c r="K47" s="174"/>
      <c r="L47" s="175"/>
      <c r="M47" s="20"/>
      <c r="N47" s="161"/>
    </row>
    <row r="48" spans="1:14" ht="7.5" customHeight="1" x14ac:dyDescent="0.15">
      <c r="B48" s="28"/>
      <c r="D48" s="21"/>
      <c r="E48" s="21"/>
      <c r="F48" s="21"/>
      <c r="G48" s="21"/>
      <c r="H48" s="21"/>
      <c r="I48" s="22"/>
      <c r="J48" s="22"/>
      <c r="K48" s="22"/>
      <c r="L48" s="22"/>
      <c r="N48" s="162"/>
    </row>
    <row r="49" spans="1:14" ht="14.25" customHeight="1" x14ac:dyDescent="0.15">
      <c r="D49" s="23" t="s">
        <v>12</v>
      </c>
      <c r="E49" s="168">
        <f>E14</f>
        <v>0</v>
      </c>
      <c r="F49" s="168"/>
      <c r="G49" s="168"/>
      <c r="H49" s="168"/>
      <c r="I49" s="168"/>
      <c r="J49" s="168"/>
      <c r="K49" s="168"/>
      <c r="L49" s="168"/>
      <c r="N49" s="162"/>
    </row>
    <row r="50" spans="1:14" ht="14.25" customHeight="1" x14ac:dyDescent="0.15">
      <c r="B50" s="27" t="s">
        <v>31</v>
      </c>
      <c r="D50" s="44" t="s">
        <v>13</v>
      </c>
      <c r="E50" s="164">
        <f>E15</f>
        <v>0</v>
      </c>
      <c r="F50" s="164"/>
      <c r="G50" s="164"/>
      <c r="H50" s="164"/>
      <c r="I50" s="164"/>
      <c r="J50" s="164"/>
      <c r="K50" s="164"/>
      <c r="L50" s="164"/>
      <c r="N50" s="162"/>
    </row>
    <row r="51" spans="1:14" ht="14.25" customHeight="1" x14ac:dyDescent="0.15">
      <c r="B51" s="28" t="s">
        <v>42</v>
      </c>
      <c r="D51" s="44" t="s">
        <v>1</v>
      </c>
      <c r="E51" s="157">
        <f>F11</f>
        <v>0</v>
      </c>
      <c r="F51" s="157"/>
      <c r="G51" s="157"/>
      <c r="H51" s="157"/>
      <c r="I51" s="157">
        <f>J11</f>
        <v>0</v>
      </c>
      <c r="J51" s="157"/>
      <c r="K51" s="157"/>
      <c r="L51" s="157"/>
      <c r="N51" s="162"/>
    </row>
    <row r="52" spans="1:14" ht="14.25" customHeight="1" x14ac:dyDescent="0.15">
      <c r="B52" s="28" t="s">
        <v>32</v>
      </c>
      <c r="D52" s="155" t="s">
        <v>7</v>
      </c>
      <c r="E52" s="158">
        <f>F12</f>
        <v>0</v>
      </c>
      <c r="F52" s="158"/>
      <c r="G52" s="158"/>
      <c r="H52" s="158"/>
      <c r="I52" s="158">
        <f>J12</f>
        <v>0</v>
      </c>
      <c r="J52" s="158"/>
      <c r="K52" s="158"/>
      <c r="L52" s="158"/>
      <c r="N52" s="163"/>
    </row>
    <row r="53" spans="1:14" ht="18.75" customHeight="1" x14ac:dyDescent="0.15">
      <c r="B53" s="28" t="s">
        <v>33</v>
      </c>
      <c r="D53" s="156"/>
      <c r="E53" s="159"/>
      <c r="F53" s="159"/>
      <c r="G53" s="159"/>
      <c r="H53" s="159"/>
      <c r="I53" s="159"/>
      <c r="J53" s="159"/>
      <c r="K53" s="159"/>
      <c r="L53" s="159"/>
      <c r="N53" s="24"/>
    </row>
    <row r="54" spans="1:14" ht="7.5" customHeight="1" x14ac:dyDescent="0.15"/>
    <row r="55" spans="1:14" ht="14.25" customHeight="1" x14ac:dyDescent="0.15">
      <c r="B55" s="27" t="s">
        <v>28</v>
      </c>
      <c r="D55" s="45" t="s">
        <v>38</v>
      </c>
      <c r="E55" s="152" t="e">
        <f>VLOOKUP(A59,A61:B65,2,FALSE)</f>
        <v>#N/A</v>
      </c>
      <c r="F55" s="152"/>
      <c r="G55" s="152"/>
      <c r="H55" s="152"/>
      <c r="I55" s="152"/>
      <c r="J55" s="152"/>
      <c r="K55" s="152"/>
      <c r="L55" s="152"/>
      <c r="M55" s="152"/>
      <c r="N55" s="152"/>
    </row>
    <row r="56" spans="1:14" ht="6" customHeight="1" x14ac:dyDescent="0.15">
      <c r="B56" s="28" t="s">
        <v>42</v>
      </c>
    </row>
    <row r="57" spans="1:14" ht="14.25" customHeight="1" x14ac:dyDescent="0.15">
      <c r="B57" s="28" t="s">
        <v>29</v>
      </c>
      <c r="D57" s="151" t="s">
        <v>39</v>
      </c>
      <c r="E57" s="153" t="e">
        <f>VLOOKUP(A59,A68:B72,2,FALSE)</f>
        <v>#N/A</v>
      </c>
      <c r="F57" s="153"/>
      <c r="G57" s="153"/>
      <c r="H57" s="153"/>
      <c r="I57" s="153"/>
      <c r="J57" s="153"/>
      <c r="K57" s="153"/>
      <c r="L57" s="153"/>
      <c r="M57" s="153"/>
      <c r="N57" s="153"/>
    </row>
    <row r="58" spans="1:14" ht="14.25" customHeight="1" x14ac:dyDescent="0.15">
      <c r="B58" s="28" t="s">
        <v>30</v>
      </c>
      <c r="D58" s="151"/>
      <c r="E58" s="153" t="e">
        <f>VLOOKUP(A59,A75:B79,2,FALSE)</f>
        <v>#N/A</v>
      </c>
      <c r="F58" s="153"/>
      <c r="G58" s="153"/>
      <c r="H58" s="153"/>
      <c r="I58" s="153"/>
      <c r="J58" s="153"/>
      <c r="K58" s="153"/>
      <c r="L58" s="153"/>
      <c r="M58" s="153"/>
      <c r="N58" s="153"/>
    </row>
    <row r="59" spans="1:14" ht="14.25" customHeight="1" x14ac:dyDescent="0.15">
      <c r="A59" s="25" t="str">
        <f>D7&amp;"　"&amp;G7</f>
        <v>選択してください　選択してください</v>
      </c>
      <c r="D59" s="151"/>
      <c r="E59" s="154" t="e">
        <f>HYPERLINK(VLOOKUP(A59,A82:B86,2,FALSE))</f>
        <v>#N/A</v>
      </c>
      <c r="F59" s="153"/>
      <c r="G59" s="153"/>
      <c r="H59" s="153"/>
      <c r="I59" s="153"/>
      <c r="J59" s="153"/>
      <c r="K59" s="153"/>
      <c r="L59" s="153"/>
      <c r="M59" s="153"/>
      <c r="N59" s="153"/>
    </row>
    <row r="60" spans="1:14" ht="9" customHeight="1" x14ac:dyDescent="0.15">
      <c r="B60" s="27" t="s">
        <v>38</v>
      </c>
    </row>
    <row r="61" spans="1:14" ht="14.25" customHeight="1" x14ac:dyDescent="0.15">
      <c r="A61" s="25" t="str">
        <f>$B$7&amp;"　"&amp;B15</f>
        <v>配管・設備　関東</v>
      </c>
      <c r="B61" s="34" t="s">
        <v>97</v>
      </c>
    </row>
    <row r="62" spans="1:14" ht="14.25" customHeight="1" x14ac:dyDescent="0.15">
      <c r="A62" s="25" t="str">
        <f>$B$7&amp;"　"&amp;B16</f>
        <v>配管・設備　関西</v>
      </c>
      <c r="B62" s="34" t="s">
        <v>98</v>
      </c>
    </row>
    <row r="63" spans="1:14" ht="14.25" customHeight="1" x14ac:dyDescent="0.15">
      <c r="A63" s="25" t="str">
        <f>B8&amp;"　"&amp;$B$15</f>
        <v>回転機　関東</v>
      </c>
      <c r="B63" s="34" t="s">
        <v>99</v>
      </c>
    </row>
    <row r="64" spans="1:14" ht="14.25" customHeight="1" x14ac:dyDescent="0.15">
      <c r="A64" s="25" t="str">
        <f>B9&amp;"　"&amp;$B$15</f>
        <v>電気設備　関東</v>
      </c>
      <c r="B64" s="34" t="s">
        <v>100</v>
      </c>
    </row>
    <row r="65" spans="1:2" ht="14.25" customHeight="1" x14ac:dyDescent="0.15">
      <c r="A65" s="25" t="str">
        <f>B10&amp;"　"&amp;$B$15</f>
        <v>計装設備　関東</v>
      </c>
      <c r="B65" s="34" t="s">
        <v>100</v>
      </c>
    </row>
    <row r="66" spans="1:2" ht="14.25" customHeight="1" x14ac:dyDescent="0.15"/>
    <row r="67" spans="1:2" ht="14.25" customHeight="1" x14ac:dyDescent="0.15">
      <c r="B67" s="27" t="s">
        <v>40</v>
      </c>
    </row>
    <row r="68" spans="1:2" ht="14.25" customHeight="1" x14ac:dyDescent="0.15">
      <c r="A68" s="25" t="str">
        <f>$B$7&amp;"　"&amp;B15</f>
        <v>配管・設備　関東</v>
      </c>
      <c r="B68" s="52" t="s">
        <v>102</v>
      </c>
    </row>
    <row r="69" spans="1:2" ht="14.25" customHeight="1" x14ac:dyDescent="0.15">
      <c r="A69" s="25" t="str">
        <f>$B$7&amp;"　"&amp;B16</f>
        <v>配管・設備　関西</v>
      </c>
      <c r="B69" s="52" t="s">
        <v>101</v>
      </c>
    </row>
    <row r="70" spans="1:2" ht="14.25" customHeight="1" x14ac:dyDescent="0.15">
      <c r="A70" s="25" t="str">
        <f>B8&amp;"　"&amp;$B$15</f>
        <v>回転機　関東</v>
      </c>
      <c r="B70" s="52" t="s">
        <v>103</v>
      </c>
    </row>
    <row r="71" spans="1:2" ht="14.25" customHeight="1" x14ac:dyDescent="0.15">
      <c r="A71" s="25" t="str">
        <f>B9&amp;"　"&amp;$B$15</f>
        <v>電気設備　関東</v>
      </c>
      <c r="B71" s="52" t="s">
        <v>102</v>
      </c>
    </row>
    <row r="72" spans="1:2" ht="14.25" customHeight="1" x14ac:dyDescent="0.15">
      <c r="A72" s="25" t="str">
        <f>B10&amp;"　"&amp;$B$15</f>
        <v>計装設備　関東</v>
      </c>
      <c r="B72" s="52" t="s">
        <v>103</v>
      </c>
    </row>
    <row r="73" spans="1:2" ht="14.25" customHeight="1" x14ac:dyDescent="0.15"/>
    <row r="74" spans="1:2" ht="14.25" customHeight="1" x14ac:dyDescent="0.15">
      <c r="B74" s="27" t="s">
        <v>9</v>
      </c>
    </row>
    <row r="75" spans="1:2" ht="14.25" customHeight="1" x14ac:dyDescent="0.15">
      <c r="A75" s="25" t="str">
        <f>$B$7&amp;"　"&amp;B15</f>
        <v>配管・設備　関東</v>
      </c>
      <c r="B75" s="35" t="s">
        <v>91</v>
      </c>
    </row>
    <row r="76" spans="1:2" ht="14.25" customHeight="1" x14ac:dyDescent="0.15">
      <c r="A76" s="25" t="str">
        <f>$B$7&amp;"　"&amp;B16</f>
        <v>配管・設備　関西</v>
      </c>
      <c r="B76" s="35" t="s">
        <v>92</v>
      </c>
    </row>
    <row r="77" spans="1:2" ht="14.25" customHeight="1" x14ac:dyDescent="0.15">
      <c r="A77" s="25" t="str">
        <f>B8&amp;"　"&amp;$B$15</f>
        <v>回転機　関東</v>
      </c>
      <c r="B77" s="35" t="s">
        <v>91</v>
      </c>
    </row>
    <row r="78" spans="1:2" ht="14.25" customHeight="1" x14ac:dyDescent="0.15">
      <c r="A78" s="25" t="str">
        <f>B9&amp;"　"&amp;$B$15</f>
        <v>電気設備　関東</v>
      </c>
      <c r="B78" s="35" t="s">
        <v>91</v>
      </c>
    </row>
    <row r="79" spans="1:2" ht="14.25" customHeight="1" x14ac:dyDescent="0.15">
      <c r="A79" s="25" t="str">
        <f>B10&amp;"　"&amp;$B$15</f>
        <v>計装設備　関東</v>
      </c>
      <c r="B79" s="35" t="s">
        <v>91</v>
      </c>
    </row>
    <row r="80" spans="1:2" ht="14.25" customHeight="1" x14ac:dyDescent="0.15"/>
    <row r="81" spans="1:2" ht="14.25" customHeight="1" x14ac:dyDescent="0.15">
      <c r="B81" s="27" t="s">
        <v>41</v>
      </c>
    </row>
    <row r="82" spans="1:2" ht="14.25" customHeight="1" x14ac:dyDescent="0.15">
      <c r="A82" s="25" t="str">
        <f>$B$7&amp;"　"&amp;B15</f>
        <v>配管・設備　関東</v>
      </c>
      <c r="B82" s="40" t="s">
        <v>93</v>
      </c>
    </row>
    <row r="83" spans="1:2" ht="14.25" customHeight="1" x14ac:dyDescent="0.15">
      <c r="A83" s="25" t="str">
        <f>$B$7&amp;"　"&amp;B16</f>
        <v>配管・設備　関西</v>
      </c>
      <c r="B83" s="40" t="s">
        <v>94</v>
      </c>
    </row>
    <row r="84" spans="1:2" ht="14.25" customHeight="1" x14ac:dyDescent="0.15">
      <c r="A84" s="25" t="str">
        <f>B8&amp;"　"&amp;$B$15</f>
        <v>回転機　関東</v>
      </c>
      <c r="B84" s="40" t="s">
        <v>93</v>
      </c>
    </row>
    <row r="85" spans="1:2" ht="14.25" customHeight="1" x14ac:dyDescent="0.15">
      <c r="A85" s="25" t="str">
        <f>B9&amp;"　"&amp;$B$15</f>
        <v>電気設備　関東</v>
      </c>
      <c r="B85" s="40" t="s">
        <v>93</v>
      </c>
    </row>
    <row r="86" spans="1:2" ht="14.25" customHeight="1" x14ac:dyDescent="0.15">
      <c r="A86" s="25" t="str">
        <f>B10&amp;"　"&amp;$B$15</f>
        <v>計装設備　関東</v>
      </c>
      <c r="B86" s="40" t="s">
        <v>93</v>
      </c>
    </row>
  </sheetData>
  <sheetProtection algorithmName="SHA-512" hashValue="EjuZZTVE3k8jN9wVjMKWmeacTlNkuIoOX2VtFtq909wN3n4o1FnGRsRx8mwW6se/aBcwayS79AvaEsqZADZt7w==" saltValue="auHjD7Uk+GBBDb7gENExig==" spinCount="100000" sheet="1"/>
  <mergeCells count="96">
    <mergeCell ref="G46:H46"/>
    <mergeCell ref="D46:F46"/>
    <mergeCell ref="D47:F47"/>
    <mergeCell ref="G47:H47"/>
    <mergeCell ref="I47:L47"/>
    <mergeCell ref="D42:N42"/>
    <mergeCell ref="D57:D59"/>
    <mergeCell ref="E55:N55"/>
    <mergeCell ref="E57:N57"/>
    <mergeCell ref="E58:N58"/>
    <mergeCell ref="E59:N59"/>
    <mergeCell ref="D52:D53"/>
    <mergeCell ref="I51:L51"/>
    <mergeCell ref="E52:H53"/>
    <mergeCell ref="I52:L53"/>
    <mergeCell ref="D44:M44"/>
    <mergeCell ref="N47:N52"/>
    <mergeCell ref="E50:L50"/>
    <mergeCell ref="I46:L46"/>
    <mergeCell ref="E49:L49"/>
    <mergeCell ref="E51:H51"/>
    <mergeCell ref="E30:N30"/>
    <mergeCell ref="D27:D28"/>
    <mergeCell ref="E29:I29"/>
    <mergeCell ref="E28:N28"/>
    <mergeCell ref="E41:F41"/>
    <mergeCell ref="E38:N38"/>
    <mergeCell ref="G39:N39"/>
    <mergeCell ref="G40:N40"/>
    <mergeCell ref="E31:F31"/>
    <mergeCell ref="G31:N31"/>
    <mergeCell ref="L35:N35"/>
    <mergeCell ref="G41:I41"/>
    <mergeCell ref="K41:N41"/>
    <mergeCell ref="D4:N4"/>
    <mergeCell ref="D6:F6"/>
    <mergeCell ref="G6:H6"/>
    <mergeCell ref="I11:I12"/>
    <mergeCell ref="N7:N12"/>
    <mergeCell ref="D9:D10"/>
    <mergeCell ref="D7:F7"/>
    <mergeCell ref="G7:H7"/>
    <mergeCell ref="E10:H10"/>
    <mergeCell ref="I10:M10"/>
    <mergeCell ref="E9:H9"/>
    <mergeCell ref="I6:M6"/>
    <mergeCell ref="I7:M7"/>
    <mergeCell ref="F11:H11"/>
    <mergeCell ref="F12:H12"/>
    <mergeCell ref="N13:N15"/>
    <mergeCell ref="F17:G17"/>
    <mergeCell ref="J12:L12"/>
    <mergeCell ref="E14:M14"/>
    <mergeCell ref="E15:M15"/>
    <mergeCell ref="E11:E12"/>
    <mergeCell ref="E16:M16"/>
    <mergeCell ref="E39:F39"/>
    <mergeCell ref="E34:F35"/>
    <mergeCell ref="D26:N26"/>
    <mergeCell ref="D20:D22"/>
    <mergeCell ref="J24:L24"/>
    <mergeCell ref="E27:H27"/>
    <mergeCell ref="D34:D41"/>
    <mergeCell ref="D29:D31"/>
    <mergeCell ref="E32:F32"/>
    <mergeCell ref="G32:I32"/>
    <mergeCell ref="K27:M27"/>
    <mergeCell ref="I27:J27"/>
    <mergeCell ref="E40:F40"/>
    <mergeCell ref="E37:N37"/>
    <mergeCell ref="E36:N36"/>
    <mergeCell ref="K32:M32"/>
    <mergeCell ref="H22:I22"/>
    <mergeCell ref="F19:G19"/>
    <mergeCell ref="H19:I19"/>
    <mergeCell ref="J19:N19"/>
    <mergeCell ref="F20:G20"/>
    <mergeCell ref="H20:N20"/>
    <mergeCell ref="J22:N22"/>
    <mergeCell ref="F22:G22"/>
    <mergeCell ref="D2:M2"/>
    <mergeCell ref="L34:N34"/>
    <mergeCell ref="H25:I25"/>
    <mergeCell ref="H24:I24"/>
    <mergeCell ref="J25:N25"/>
    <mergeCell ref="D17:D19"/>
    <mergeCell ref="I9:M9"/>
    <mergeCell ref="J11:L11"/>
    <mergeCell ref="H17:N17"/>
    <mergeCell ref="D8:M8"/>
    <mergeCell ref="D5:N5"/>
    <mergeCell ref="D23:D25"/>
    <mergeCell ref="E23:G25"/>
    <mergeCell ref="H23:N23"/>
    <mergeCell ref="F21:N21"/>
    <mergeCell ref="F18:N18"/>
  </mergeCells>
  <phoneticPr fontId="3"/>
  <conditionalFormatting sqref="I10 F11:H12 J11:L12 F13 H13 J13 J25 M12">
    <cfRule type="containsBlanks" dxfId="11" priority="10">
      <formula>LEN(TRIM(F10))=0</formula>
    </cfRule>
  </conditionalFormatting>
  <conditionalFormatting sqref="E14:M16">
    <cfRule type="containsBlanks" dxfId="10" priority="11">
      <formula>LEN(TRIM(E14))=0</formula>
    </cfRule>
  </conditionalFormatting>
  <conditionalFormatting sqref="F17:G17 F18:N18 F19:G20 F21:N21 F22:G22 J22:N22 J19:N19">
    <cfRule type="containsBlanks" dxfId="9" priority="12">
      <formula>LEN(TRIM(F17))=0</formula>
    </cfRule>
  </conditionalFormatting>
  <conditionalFormatting sqref="I10:M10">
    <cfRule type="containsBlanks" dxfId="8" priority="9">
      <formula>LEN(TRIM(I10))=0</formula>
    </cfRule>
  </conditionalFormatting>
  <conditionalFormatting sqref="J29 L29">
    <cfRule type="containsBlanks" dxfId="7" priority="8">
      <formula>LEN(TRIM(J29))=0</formula>
    </cfRule>
  </conditionalFormatting>
  <conditionalFormatting sqref="H34:H35 J34:J35 E37:N37 G39:N40 G41 J41:K41">
    <cfRule type="containsBlanks" dxfId="6" priority="7">
      <formula>LEN(TRIM(E34))=0</formula>
    </cfRule>
  </conditionalFormatting>
  <conditionalFormatting sqref="J24 N24">
    <cfRule type="containsBlanks" dxfId="5" priority="6">
      <formula>LEN(TRIM(J24))=0</formula>
    </cfRule>
  </conditionalFormatting>
  <conditionalFormatting sqref="D7 G7 M12 E27 E29 N29 G32 K32 E23">
    <cfRule type="containsText" dxfId="4" priority="5" operator="containsText" text="選択">
      <formula>NOT(ISERROR(SEARCH("選択",D7)))</formula>
    </cfRule>
  </conditionalFormatting>
  <conditionalFormatting sqref="H24">
    <cfRule type="containsText" dxfId="3" priority="4" operator="containsText" text="選択">
      <formula>NOT(ISERROR(SEARCH("選択",H24)))</formula>
    </cfRule>
  </conditionalFormatting>
  <conditionalFormatting sqref="H25">
    <cfRule type="containsText" dxfId="2" priority="3" operator="containsText" text="選択">
      <formula>NOT(ISERROR(SEARCH("選択",H25)))</formula>
    </cfRule>
  </conditionalFormatting>
  <conditionalFormatting sqref="G31:N31">
    <cfRule type="containsBlanks" dxfId="1" priority="2">
      <formula>LEN(TRIM(G31))=0</formula>
    </cfRule>
  </conditionalFormatting>
  <conditionalFormatting sqref="D44:M44">
    <cfRule type="expression" dxfId="0" priority="1" stopIfTrue="1">
      <formula>$I$7=""</formula>
    </cfRule>
  </conditionalFormatting>
  <dataValidations count="12">
    <dataValidation type="list" allowBlank="1" showInputMessage="1" showErrorMessage="1" sqref="M12" xr:uid="{00000000-0002-0000-0000-000000000000}">
      <formula1>$B$20:$B$22</formula1>
    </dataValidation>
    <dataValidation type="list" allowBlank="1" showInputMessage="1" showErrorMessage="1" sqref="E23" xr:uid="{00000000-0002-0000-0000-000001000000}">
      <formula1>$B$25:$B$28</formula1>
    </dataValidation>
    <dataValidation type="list" allowBlank="1" showInputMessage="1" showErrorMessage="1" sqref="E27:H27" xr:uid="{00000000-0002-0000-0000-000002000000}">
      <formula1>$B$32:$B$36</formula1>
    </dataValidation>
    <dataValidation type="list" allowBlank="1" showInputMessage="1" showErrorMessage="1" sqref="E29:I29" xr:uid="{00000000-0002-0000-0000-000003000000}">
      <formula1>$B$45:$B$47</formula1>
    </dataValidation>
    <dataValidation type="list" allowBlank="1" showInputMessage="1" showErrorMessage="1" sqref="G32:I32 K32:M32" xr:uid="{00000000-0002-0000-0000-000004000000}">
      <formula1>$B$56:$B$58</formula1>
    </dataValidation>
    <dataValidation type="list" allowBlank="1" showInputMessage="1" showErrorMessage="1" sqref="N29" xr:uid="{00000000-0002-0000-0000-000005000000}">
      <formula1>$B$51:$B$53</formula1>
    </dataValidation>
    <dataValidation type="list" allowBlank="1" showInputMessage="1" showErrorMessage="1" sqref="G7:H7" xr:uid="{00000000-0002-0000-0000-000006000000}">
      <formula1>IF($D$7=B7,会場,関東)</formula1>
    </dataValidation>
    <dataValidation type="list" allowBlank="1" showInputMessage="1" showErrorMessage="1" sqref="D7:F7" xr:uid="{00000000-0002-0000-0000-000007000000}">
      <formula1>$B$6:$B$11</formula1>
    </dataValidation>
    <dataValidation imeMode="disabled" allowBlank="1" showInputMessage="1" showErrorMessage="1" sqref="J19:N19 J22:N22 F13 H13 J13 H34:H35 K41:N41 J25:N25" xr:uid="{00000000-0002-0000-0000-000008000000}"/>
    <dataValidation imeMode="fullKatakana" allowBlank="1" showInputMessage="1" showErrorMessage="1" sqref="J11:L11 F11:H11" xr:uid="{00000000-0002-0000-0000-000009000000}"/>
    <dataValidation imeMode="hiragana" allowBlank="1" showInputMessage="1" showErrorMessage="1" sqref="F12:H12 J12:L12" xr:uid="{00000000-0002-0000-0000-00000A000000}"/>
    <dataValidation type="whole" imeMode="disabled" allowBlank="1" showInputMessage="1" showErrorMessage="1" sqref="J34:J35" xr:uid="{00000000-0002-0000-0000-00000B000000}">
      <formula1>1</formula1>
      <formula2>12</formula2>
    </dataValidation>
  </dataValidations>
  <hyperlinks>
    <hyperlink ref="E28:N28" r:id="rId1" display="石油学会維持（法人）会員一覧はこちら" xr:uid="{00000000-0004-0000-0000-000000000000}"/>
  </hyperlinks>
  <pageMargins left="0.59055118110236227" right="0.59055118110236227" top="0.26" bottom="0.32" header="0.2" footer="0.2"/>
  <pageSetup paperSize="9" orientation="portrait" horizontalDpi="300" verticalDpi="300" r:id="rId2"/>
  <rowBreaks count="1" manualBreakCount="1">
    <brk id="42" min="3" max="1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Sheet1</vt:lpstr>
      <vt:lpstr>Sheet1!Print_Area</vt:lpstr>
      <vt:lpstr>会場</vt:lpstr>
      <vt:lpstr>関東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aoyama</dc:creator>
  <cp:lastModifiedBy>pc11-sato</cp:lastModifiedBy>
  <cp:lastPrinted>2021-03-02T02:56:57Z</cp:lastPrinted>
  <dcterms:created xsi:type="dcterms:W3CDTF">2016-08-15T02:13:53Z</dcterms:created>
  <dcterms:modified xsi:type="dcterms:W3CDTF">2021-03-11T01:27:56Z</dcterms:modified>
</cp:coreProperties>
</file>