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92.168.100.253\個人\佐藤\maintenance\1設備維持管理士\01_設備維持データ\2022年度\2022会告・ＨＰ\"/>
    </mc:Choice>
  </mc:AlternateContent>
  <xr:revisionPtr revIDLastSave="0" documentId="13_ncr:1_{40A475E2-AC99-4F83-A60A-3377958850FF}" xr6:coauthVersionLast="47" xr6:coauthVersionMax="47" xr10:uidLastSave="{00000000-0000-0000-0000-000000000000}"/>
  <bookViews>
    <workbookView xWindow="5670" yWindow="930" windowWidth="22740" windowHeight="13935" xr2:uid="{00000000-000D-0000-FFFF-FFFF00000000}"/>
  </bookViews>
  <sheets>
    <sheet name="Sheet1" sheetId="1" r:id="rId1"/>
  </sheets>
  <definedNames>
    <definedName name="_xlnm.Print_Area" localSheetId="0">Sheet1!$D$1:$N$105</definedName>
    <definedName name="会場">Sheet1!$B$14:$B$17</definedName>
    <definedName name="関東">Sheet1!$B$14:$B$15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3" i="1" l="1"/>
  <c r="A83" i="1"/>
  <c r="A82" i="1"/>
  <c r="A76" i="1"/>
  <c r="A75" i="1"/>
  <c r="A67" i="1"/>
  <c r="E59" i="1" s="1"/>
  <c r="A69" i="1"/>
  <c r="A68" i="1"/>
  <c r="A62" i="1"/>
  <c r="A63" i="1"/>
  <c r="A64" i="1"/>
  <c r="A65" i="1"/>
  <c r="A61" i="1"/>
  <c r="A59" i="1"/>
  <c r="N44" i="1"/>
  <c r="E49" i="1"/>
  <c r="G47" i="1"/>
  <c r="D47" i="1"/>
  <c r="E50" i="1"/>
  <c r="L35" i="1"/>
  <c r="A40" i="1"/>
  <c r="A41" i="1"/>
  <c r="A42" i="1"/>
  <c r="A39" i="1"/>
  <c r="K27" i="1"/>
  <c r="I52" i="1"/>
  <c r="I51" i="1"/>
  <c r="E52" i="1"/>
  <c r="E51" i="1"/>
  <c r="I47" i="1"/>
  <c r="E55" i="1" l="1"/>
  <c r="E57" i="1"/>
  <c r="E58" i="1"/>
</calcChain>
</file>

<file path=xl/sharedStrings.xml><?xml version="1.0" encoding="utf-8"?>
<sst xmlns="http://schemas.openxmlformats.org/spreadsheetml/2006/main" count="144" uniqueCount="111">
  <si>
    <t>フリガナ</t>
  </si>
  <si>
    <t>性別</t>
  </si>
  <si>
    <t>写真</t>
  </si>
  <si>
    <t>生年月日</t>
  </si>
  <si>
    <t>所属部署</t>
  </si>
  <si>
    <t>担当者宛の場合</t>
  </si>
  <si>
    <t>〒</t>
    <phoneticPr fontId="3"/>
  </si>
  <si>
    <t>住所</t>
    <rPh sb="0" eb="2">
      <t>ジュウショ</t>
    </rPh>
    <phoneticPr fontId="3"/>
  </si>
  <si>
    <t>Tel.</t>
    <phoneticPr fontId="3"/>
  </si>
  <si>
    <t>E-mail</t>
    <phoneticPr fontId="3"/>
  </si>
  <si>
    <t>会社名</t>
    <rPh sb="0" eb="3">
      <t>カイシャメイ</t>
    </rPh>
    <phoneticPr fontId="3"/>
  </si>
  <si>
    <t>事業所名</t>
    <rPh sb="3" eb="4">
      <t>メイ</t>
    </rPh>
    <phoneticPr fontId="3"/>
  </si>
  <si>
    <t xml:space="preserve">姓   </t>
    <phoneticPr fontId="3"/>
  </si>
  <si>
    <t>受講者氏名</t>
    <phoneticPr fontId="3"/>
  </si>
  <si>
    <t>名  </t>
    <phoneticPr fontId="3"/>
  </si>
  <si>
    <t>月</t>
    <phoneticPr fontId="3"/>
  </si>
  <si>
    <t>日生</t>
    <phoneticPr fontId="3"/>
  </si>
  <si>
    <t>歳</t>
    <phoneticPr fontId="3"/>
  </si>
  <si>
    <t>部署</t>
    <phoneticPr fontId="3"/>
  </si>
  <si>
    <t>氏名</t>
    <phoneticPr fontId="3"/>
  </si>
  <si>
    <t>非会員</t>
    <phoneticPr fontId="3"/>
  </si>
  <si>
    <t>円</t>
    <rPh sb="0" eb="1">
      <t>エン</t>
    </rPh>
    <phoneticPr fontId="3"/>
  </si>
  <si>
    <t>支払方法</t>
    <rPh sb="0" eb="2">
      <t>シハラ</t>
    </rPh>
    <rPh sb="2" eb="4">
      <t>ホウホウ</t>
    </rPh>
    <phoneticPr fontId="3"/>
  </si>
  <si>
    <t>銀行振込</t>
    <rPh sb="0" eb="2">
      <t>ギンコウ</t>
    </rPh>
    <rPh sb="2" eb="4">
      <t>フリコミ</t>
    </rPh>
    <phoneticPr fontId="3"/>
  </si>
  <si>
    <t>現金書留</t>
    <rPh sb="0" eb="2">
      <t>ゲンキン</t>
    </rPh>
    <rPh sb="2" eb="4">
      <t>カキトメ</t>
    </rPh>
    <phoneticPr fontId="3"/>
  </si>
  <si>
    <t>請求書・領収書</t>
    <rPh sb="0" eb="2">
      <t>セイキュウ</t>
    </rPh>
    <rPh sb="2" eb="3">
      <t>ショ</t>
    </rPh>
    <rPh sb="4" eb="7">
      <t>リョウシュウショ</t>
    </rPh>
    <phoneticPr fontId="3"/>
  </si>
  <si>
    <t>必要</t>
    <rPh sb="0" eb="2">
      <t>ヒツヨウ</t>
    </rPh>
    <phoneticPr fontId="3"/>
  </si>
  <si>
    <t>不要</t>
    <rPh sb="0" eb="2">
      <t>フヨウ</t>
    </rPh>
    <phoneticPr fontId="3"/>
  </si>
  <si>
    <t>振込有無</t>
    <rPh sb="0" eb="2">
      <t>フリコミ</t>
    </rPh>
    <rPh sb="2" eb="4">
      <t>ウム</t>
    </rPh>
    <phoneticPr fontId="3"/>
  </si>
  <si>
    <t>振込予定</t>
    <rPh sb="0" eb="2">
      <t>フリコミ</t>
    </rPh>
    <rPh sb="2" eb="4">
      <t>ヨテイ</t>
    </rPh>
    <phoneticPr fontId="3"/>
  </si>
  <si>
    <t>振込済み</t>
    <rPh sb="0" eb="2">
      <t>フリコミ</t>
    </rPh>
    <rPh sb="2" eb="3">
      <t>ズ</t>
    </rPh>
    <phoneticPr fontId="3"/>
  </si>
  <si>
    <t>従事期間</t>
    <rPh sb="0" eb="2">
      <t>ジュウジ</t>
    </rPh>
    <rPh sb="2" eb="4">
      <t>キカン</t>
    </rPh>
    <phoneticPr fontId="3"/>
  </si>
  <si>
    <t>選択</t>
  </si>
  <si>
    <t>会場</t>
    <phoneticPr fontId="3"/>
  </si>
  <si>
    <t>日程</t>
    <rPh sb="0" eb="1">
      <t>ヒ</t>
    </rPh>
    <rPh sb="1" eb="2">
      <t>ホド</t>
    </rPh>
    <phoneticPr fontId="3"/>
  </si>
  <si>
    <t>会場</t>
    <rPh sb="0" eb="2">
      <t>カイジョウ</t>
    </rPh>
    <phoneticPr fontId="3"/>
  </si>
  <si>
    <t>会場、部屋番号</t>
    <rPh sb="0" eb="2">
      <t>カイジョウ</t>
    </rPh>
    <rPh sb="3" eb="5">
      <t>ヘヤ</t>
    </rPh>
    <rPh sb="5" eb="7">
      <t>バンゴウ</t>
    </rPh>
    <phoneticPr fontId="3"/>
  </si>
  <si>
    <t>HP</t>
    <phoneticPr fontId="3"/>
  </si>
  <si>
    <t>選択してください</t>
    <rPh sb="0" eb="2">
      <t>センタク</t>
    </rPh>
    <phoneticPr fontId="3"/>
  </si>
  <si>
    <t>関東</t>
    <rPh sb="0" eb="2">
      <t>カントウ</t>
    </rPh>
    <phoneticPr fontId="3"/>
  </si>
  <si>
    <t>関西</t>
    <rPh sb="0" eb="2">
      <t>カンサイ</t>
    </rPh>
    <phoneticPr fontId="3"/>
  </si>
  <si>
    <t>性別</t>
    <rPh sb="0" eb="2">
      <t>セイベツ</t>
    </rPh>
    <phoneticPr fontId="3"/>
  </si>
  <si>
    <t>男</t>
    <rPh sb="0" eb="1">
      <t>オトコ</t>
    </rPh>
    <phoneticPr fontId="3"/>
  </si>
  <si>
    <t>女</t>
    <rPh sb="0" eb="1">
      <t>オンナ</t>
    </rPh>
    <phoneticPr fontId="3"/>
  </si>
  <si>
    <t>書類送付先</t>
    <phoneticPr fontId="3"/>
  </si>
  <si>
    <t>維持(法人)会員</t>
    <phoneticPr fontId="3"/>
  </si>
  <si>
    <t>勤務先</t>
    <phoneticPr fontId="3"/>
  </si>
  <si>
    <t>自宅</t>
    <phoneticPr fontId="3"/>
  </si>
  <si>
    <t>担当者</t>
    <phoneticPr fontId="3"/>
  </si>
  <si>
    <t>配管・設備</t>
    <phoneticPr fontId="3"/>
  </si>
  <si>
    <t>電気設備</t>
    <rPh sb="0" eb="2">
      <t>デンキ</t>
    </rPh>
    <rPh sb="2" eb="4">
      <t>セツビ</t>
    </rPh>
    <phoneticPr fontId="3"/>
  </si>
  <si>
    <t>回転機</t>
    <rPh sb="0" eb="2">
      <t>カイテン</t>
    </rPh>
    <rPh sb="2" eb="3">
      <t>キ</t>
    </rPh>
    <phoneticPr fontId="3"/>
  </si>
  <si>
    <t>計装設備</t>
    <rPh sb="0" eb="2">
      <t>ケイソウ</t>
    </rPh>
    <rPh sb="2" eb="4">
      <t>セツビ</t>
    </rPh>
    <phoneticPr fontId="3"/>
  </si>
  <si>
    <t>会場</t>
    <phoneticPr fontId="3"/>
  </si>
  <si>
    <t>E-mail</t>
    <phoneticPr fontId="3"/>
  </si>
  <si>
    <t>事務局使用欄</t>
    <rPh sb="0" eb="3">
      <t>ジムキョク</t>
    </rPh>
    <rPh sb="3" eb="5">
      <t>シヨウ</t>
    </rPh>
    <rPh sb="5" eb="6">
      <t>ラン</t>
    </rPh>
    <phoneticPr fontId="3"/>
  </si>
  <si>
    <r>
      <t>最近6ヶ月以内に撮影、カラー、正面、脱帽、肩より上、</t>
    </r>
    <r>
      <rPr>
        <b/>
        <sz val="11"/>
        <color indexed="10"/>
        <rFont val="ＭＳ Ｐゴシック"/>
        <family val="3"/>
        <charset val="128"/>
      </rPr>
      <t>500KB以内</t>
    </r>
    <rPh sb="21" eb="22">
      <t>カタ</t>
    </rPh>
    <rPh sb="24" eb="25">
      <t>ウエ</t>
    </rPh>
    <rPh sb="31" eb="33">
      <t>イナイ</t>
    </rPh>
    <phoneticPr fontId="3"/>
  </si>
  <si>
    <r>
      <t>西暦</t>
    </r>
    <r>
      <rPr>
        <sz val="10"/>
        <color indexed="8"/>
        <rFont val="Century"/>
        <family val="1"/>
      </rPr>
      <t/>
    </r>
    <phoneticPr fontId="3"/>
  </si>
  <si>
    <r>
      <t>年</t>
    </r>
    <r>
      <rPr>
        <sz val="10"/>
        <color indexed="8"/>
        <rFont val="Century"/>
        <family val="1"/>
      </rPr>
      <t/>
    </r>
    <phoneticPr fontId="3"/>
  </si>
  <si>
    <t>石油学会維持（法人）会員一覧はこちら</t>
    <rPh sb="0" eb="2">
      <t>セキユ</t>
    </rPh>
    <rPh sb="2" eb="4">
      <t>ガッカイ</t>
    </rPh>
    <rPh sb="4" eb="6">
      <t>イジ</t>
    </rPh>
    <rPh sb="7" eb="9">
      <t>ホウジン</t>
    </rPh>
    <rPh sb="10" eb="12">
      <t>カイイン</t>
    </rPh>
    <rPh sb="12" eb="14">
      <t>イチラン</t>
    </rPh>
    <phoneticPr fontId="3"/>
  </si>
  <si>
    <t>月</t>
    <rPh sb="0" eb="1">
      <t>ツキ</t>
    </rPh>
    <phoneticPr fontId="3"/>
  </si>
  <si>
    <t>日</t>
    <rPh sb="0" eb="1">
      <t>ヒ</t>
    </rPh>
    <phoneticPr fontId="3"/>
  </si>
  <si>
    <t>通信欄</t>
  </si>
  <si>
    <r>
      <t>発行書類</t>
    </r>
    <r>
      <rPr>
        <sz val="7"/>
        <color indexed="8"/>
        <rFont val="ＭＳ Ｐゴシック"/>
        <family val="3"/>
        <charset val="128"/>
      </rPr>
      <t>（PDF送付）</t>
    </r>
    <rPh sb="8" eb="10">
      <t>ソウフ</t>
    </rPh>
    <phoneticPr fontId="3"/>
  </si>
  <si>
    <t>請求書</t>
    <phoneticPr fontId="3"/>
  </si>
  <si>
    <t>領収書</t>
    <phoneticPr fontId="3"/>
  </si>
  <si>
    <t>期間(西暦)</t>
    <phoneticPr fontId="3"/>
  </si>
  <si>
    <t>自</t>
    <phoneticPr fontId="3"/>
  </si>
  <si>
    <t>年</t>
    <phoneticPr fontId="3"/>
  </si>
  <si>
    <t>月</t>
    <phoneticPr fontId="3"/>
  </si>
  <si>
    <t>至</t>
    <phoneticPr fontId="3"/>
  </si>
  <si>
    <t>従事した設備管理関連の職務内容、担当内容等</t>
    <phoneticPr fontId="3"/>
  </si>
  <si>
    <t>勤務先名</t>
    <phoneticPr fontId="3"/>
  </si>
  <si>
    <t>所属部課　     </t>
    <phoneticPr fontId="3"/>
  </si>
  <si>
    <t xml:space="preserve">担当上司氏名　     　 </t>
  </si>
  <si>
    <t>送金方法</t>
    <rPh sb="0" eb="2">
      <t>ソウキン</t>
    </rPh>
    <phoneticPr fontId="3"/>
  </si>
  <si>
    <t>会員種別・受験料</t>
    <rPh sb="0" eb="2">
      <t>カイイン</t>
    </rPh>
    <rPh sb="2" eb="4">
      <t>シュベツ</t>
    </rPh>
    <rPh sb="5" eb="7">
      <t>ジュケン</t>
    </rPh>
    <phoneticPr fontId="3"/>
  </si>
  <si>
    <t>受験料</t>
    <rPh sb="0" eb="3">
      <t>ジュケンリョウ</t>
    </rPh>
    <phoneticPr fontId="3"/>
  </si>
  <si>
    <r>
      <t>受験番号</t>
    </r>
    <r>
      <rPr>
        <sz val="8"/>
        <color indexed="8"/>
        <rFont val="ＭＳ Ｐゴシック"/>
        <family val="3"/>
        <charset val="128"/>
      </rPr>
      <t>（記入しないで下さい）</t>
    </r>
    <rPh sb="0" eb="2">
      <t>ジュケン</t>
    </rPh>
    <phoneticPr fontId="3"/>
  </si>
  <si>
    <t>受験科目</t>
    <rPh sb="0" eb="2">
      <t>ジュケン</t>
    </rPh>
    <phoneticPr fontId="3"/>
  </si>
  <si>
    <r>
      <t>受験番号</t>
    </r>
    <r>
      <rPr>
        <sz val="11"/>
        <color indexed="8"/>
        <rFont val="ＭＳ Ｐゴシック"/>
        <family val="3"/>
        <charset val="128"/>
      </rPr>
      <t>（記入しないで下さい）</t>
    </r>
    <rPh sb="0" eb="2">
      <t>ジュケン</t>
    </rPh>
    <phoneticPr fontId="3"/>
  </si>
  <si>
    <t>受験者氏名</t>
    <rPh sb="0" eb="2">
      <t>ジュケン</t>
    </rPh>
    <phoneticPr fontId="3"/>
  </si>
  <si>
    <t>受験資格</t>
    <rPh sb="0" eb="2">
      <t>ジュケン</t>
    </rPh>
    <rPh sb="2" eb="4">
      <t>シカク</t>
    </rPh>
    <phoneticPr fontId="3"/>
  </si>
  <si>
    <t>受験科目</t>
    <rPh sb="0" eb="2">
      <t>ジュケン</t>
    </rPh>
    <rPh sb="2" eb="4">
      <t>カモク</t>
    </rPh>
    <phoneticPr fontId="3"/>
  </si>
  <si>
    <t>受付は60分前から開始します。</t>
    <rPh sb="0" eb="2">
      <t>ウケツケ</t>
    </rPh>
    <rPh sb="5" eb="6">
      <t>フン</t>
    </rPh>
    <rPh sb="6" eb="7">
      <t>マエ</t>
    </rPh>
    <rPh sb="9" eb="11">
      <t>カイシ</t>
    </rPh>
    <phoneticPr fontId="3"/>
  </si>
  <si>
    <t>石油学会普通(個人)会員</t>
    <phoneticPr fontId="3"/>
  </si>
  <si>
    <r>
      <t>合否通知書
送付先</t>
    </r>
    <r>
      <rPr>
        <b/>
        <sz val="9"/>
        <color indexed="8"/>
        <rFont val="ＭＳ Ｐゴシック"/>
        <family val="3"/>
        <charset val="128"/>
      </rPr>
      <t>(郵送）</t>
    </r>
    <rPh sb="0" eb="2">
      <t>ゴウヒ</t>
    </rPh>
    <rPh sb="2" eb="4">
      <t>ツウチ</t>
    </rPh>
    <rPh sb="4" eb="5">
      <t>ショ</t>
    </rPh>
    <rPh sb="10" eb="12">
      <t>ユウソウ</t>
    </rPh>
    <phoneticPr fontId="3"/>
  </si>
  <si>
    <t>上記の職務経験証明の記載事項に相異ないことを証明できる上司</t>
    <rPh sb="0" eb="2">
      <t>ジョウキ</t>
    </rPh>
    <rPh sb="3" eb="5">
      <t>ショクム</t>
    </rPh>
    <rPh sb="5" eb="7">
      <t>ケイケン</t>
    </rPh>
    <rPh sb="7" eb="9">
      <t>ショウメイ</t>
    </rPh>
    <rPh sb="10" eb="12">
      <t>キサイ</t>
    </rPh>
    <rPh sb="12" eb="14">
      <t>ジコウ</t>
    </rPh>
    <rPh sb="15" eb="17">
      <t>ソウイ</t>
    </rPh>
    <rPh sb="22" eb="24">
      <t>ショウメイ</t>
    </rPh>
    <rPh sb="27" eb="29">
      <t>ジョウシ</t>
    </rPh>
    <phoneticPr fontId="3"/>
  </si>
  <si>
    <t>設備維持管理士認定試験　受験票</t>
    <rPh sb="7" eb="9">
      <t>ニンテイ</t>
    </rPh>
    <rPh sb="9" eb="11">
      <t>シケン</t>
    </rPh>
    <rPh sb="12" eb="14">
      <t>ジュケン</t>
    </rPh>
    <phoneticPr fontId="3"/>
  </si>
  <si>
    <t>事務局使用欄</t>
  </si>
  <si>
    <r>
      <t>職種</t>
    </r>
    <r>
      <rPr>
        <vertAlign val="superscript"/>
        <sz val="11"/>
        <color indexed="8"/>
        <rFont val="ＭＳ Ｐゴシック"/>
        <family val="3"/>
        <charset val="128"/>
      </rPr>
      <t>※</t>
    </r>
    <phoneticPr fontId="3"/>
  </si>
  <si>
    <t>職種</t>
    <phoneticPr fontId="3"/>
  </si>
  <si>
    <t>選択</t>
    <rPh sb="0" eb="2">
      <t>センタク</t>
    </rPh>
    <phoneticPr fontId="3"/>
  </si>
  <si>
    <t>検査</t>
    <phoneticPr fontId="3"/>
  </si>
  <si>
    <t>検査以外</t>
    <phoneticPr fontId="3"/>
  </si>
  <si>
    <r>
      <t>実務経験</t>
    </r>
    <r>
      <rPr>
        <b/>
        <vertAlign val="superscript"/>
        <sz val="11"/>
        <color indexed="8"/>
        <rFont val="ＭＳ Ｐゴシック"/>
        <family val="3"/>
        <charset val="128"/>
      </rPr>
      <t>※※</t>
    </r>
    <r>
      <rPr>
        <b/>
        <sz val="11"/>
        <color indexed="8"/>
        <rFont val="ＭＳ Ｐゴシック"/>
        <family val="3"/>
        <charset val="128"/>
      </rPr>
      <t xml:space="preserve">
証明欄</t>
    </r>
    <rPh sb="9" eb="10">
      <t>ラン</t>
    </rPh>
    <phoneticPr fontId="3"/>
  </si>
  <si>
    <t>《ご送金の際のお願い》　振込人名が勤務先名のみの場合、入金確認および領収書発行に時間がかかることがあります。事業所名や受験者氏名を入れられない場合は、金融機関の利用明細票等をメールまたはFAXでお送りいただくか、下記通信欄に内訳をご記入下さい。（記入例　「振込人名：○○セキユ　内訳：東京製油所　石油太郎他計6名　計36,000円」　）</t>
    <rPh sb="2" eb="4">
      <t>ソウキン</t>
    </rPh>
    <rPh sb="5" eb="6">
      <t>サイ</t>
    </rPh>
    <rPh sb="8" eb="9">
      <t>ネガ</t>
    </rPh>
    <rPh sb="24" eb="26">
      <t>バアイ</t>
    </rPh>
    <rPh sb="34" eb="37">
      <t>リョウシュウショ</t>
    </rPh>
    <rPh sb="37" eb="39">
      <t>ハッコウ</t>
    </rPh>
    <rPh sb="54" eb="56">
      <t>ジギョウ</t>
    </rPh>
    <rPh sb="56" eb="57">
      <t>ショ</t>
    </rPh>
    <rPh sb="57" eb="58">
      <t>メイ</t>
    </rPh>
    <rPh sb="59" eb="62">
      <t>ジュケンシャ</t>
    </rPh>
    <rPh sb="65" eb="66">
      <t>イ</t>
    </rPh>
    <rPh sb="71" eb="73">
      <t>バアイ</t>
    </rPh>
    <rPh sb="85" eb="86">
      <t>トウ</t>
    </rPh>
    <rPh sb="98" eb="99">
      <t>オク</t>
    </rPh>
    <rPh sb="106" eb="108">
      <t>カキ</t>
    </rPh>
    <rPh sb="108" eb="111">
      <t>ツウシンラン</t>
    </rPh>
    <rPh sb="112" eb="114">
      <t>ウチワケ</t>
    </rPh>
    <rPh sb="116" eb="118">
      <t>キニュウ</t>
    </rPh>
    <rPh sb="123" eb="125">
      <t>キニュウ</t>
    </rPh>
    <rPh sb="125" eb="126">
      <t>レイ</t>
    </rPh>
    <rPh sb="128" eb="130">
      <t>フリコ</t>
    </rPh>
    <rPh sb="130" eb="131">
      <t>ニン</t>
    </rPh>
    <rPh sb="131" eb="132">
      <t>ナ</t>
    </rPh>
    <rPh sb="139" eb="141">
      <t>ウチワケ</t>
    </rPh>
    <rPh sb="142" eb="144">
      <t>トウキョウ</t>
    </rPh>
    <rPh sb="144" eb="147">
      <t>セイユショ</t>
    </rPh>
    <rPh sb="148" eb="150">
      <t>セキユ</t>
    </rPh>
    <rPh sb="150" eb="152">
      <t>タロウ</t>
    </rPh>
    <rPh sb="152" eb="153">
      <t>ホカ</t>
    </rPh>
    <rPh sb="153" eb="154">
      <t>ケイ</t>
    </rPh>
    <rPh sb="155" eb="156">
      <t>メイ</t>
    </rPh>
    <rPh sb="157" eb="158">
      <t>ケイ</t>
    </rPh>
    <rPh sb="160" eb="165">
      <t>０００エン</t>
    </rPh>
    <phoneticPr fontId="3"/>
  </si>
  <si>
    <t>※職種欄 「検査」 ： 石油関連設備維持管理のための検査業務に従事される方、「検査以外」 ： それ以外の業務に従事される方
※※ 実務経験とは、資源開発、石油備蓄、石油精製、石油化学、化学などの分野において、設備管理、工事管理、建設、メンテナンス、保安管理、運転管理、検査、調達などに関わる業務に従事することを言う</t>
    <rPh sb="1" eb="3">
      <t>ショクシュ</t>
    </rPh>
    <rPh sb="3" eb="4">
      <t>ラン</t>
    </rPh>
    <rPh sb="6" eb="8">
      <t>ケンサ</t>
    </rPh>
    <rPh sb="39" eb="41">
      <t>ケンサ</t>
    </rPh>
    <rPh sb="41" eb="43">
      <t>イガイ</t>
    </rPh>
    <phoneticPr fontId="3"/>
  </si>
  <si>
    <t>勤務先住所等</t>
    <rPh sb="5" eb="6">
      <t>トウ</t>
    </rPh>
    <phoneticPr fontId="3"/>
  </si>
  <si>
    <t>自宅住所等
（任意）</t>
    <rPh sb="4" eb="5">
      <t>トウ</t>
    </rPh>
    <rPh sb="7" eb="9">
      <t>ニンイ</t>
    </rPh>
    <phoneticPr fontId="3"/>
  </si>
  <si>
    <t>試験問題の配付および説明を行うので、試験開始時刻の10分前に必ず着席してください。</t>
    <rPh sb="0" eb="2">
      <t>シケン</t>
    </rPh>
    <rPh sb="2" eb="4">
      <t>モンダイ</t>
    </rPh>
    <rPh sb="5" eb="7">
      <t>ハイフ</t>
    </rPh>
    <rPh sb="10" eb="12">
      <t>セツメイ</t>
    </rPh>
    <rPh sb="13" eb="14">
      <t>オコナ</t>
    </rPh>
    <rPh sb="18" eb="20">
      <t>シケン</t>
    </rPh>
    <rPh sb="20" eb="22">
      <t>カイシ</t>
    </rPh>
    <rPh sb="22" eb="24">
      <t>ジコク</t>
    </rPh>
    <rPh sb="27" eb="28">
      <t>フン</t>
    </rPh>
    <rPh sb="28" eb="29">
      <t>マエ</t>
    </rPh>
    <rPh sb="30" eb="31">
      <t>カナラ</t>
    </rPh>
    <rPh sb="32" eb="34">
      <t>チャクセキ</t>
    </rPh>
    <phoneticPr fontId="3"/>
  </si>
  <si>
    <r>
      <rPr>
        <b/>
        <sz val="11"/>
        <color indexed="8"/>
        <rFont val="ＭＳ Ｐゴシック"/>
        <family val="3"/>
        <charset val="128"/>
      </rPr>
      <t>【申込書作成の注意】</t>
    </r>
    <r>
      <rPr>
        <sz val="11"/>
        <color indexed="8"/>
        <rFont val="ＭＳ Ｐゴシック"/>
        <family val="3"/>
        <charset val="128"/>
      </rPr>
      <t xml:space="preserve">
①1ページ目の「申込書」</t>
    </r>
    <r>
      <rPr>
        <b/>
        <sz val="11"/>
        <color indexed="10"/>
        <rFont val="ＭＳ Ｐゴシック"/>
        <family val="3"/>
        <charset val="128"/>
      </rPr>
      <t>黄色のセルに入力</t>
    </r>
    <r>
      <rPr>
        <sz val="11"/>
        <color indexed="8"/>
        <rFont val="ＭＳ Ｐゴシック"/>
        <family val="3"/>
        <charset val="128"/>
      </rPr>
      <t>してください。</t>
    </r>
    <r>
      <rPr>
        <b/>
        <sz val="11"/>
        <color indexed="10"/>
        <rFont val="ＭＳ Ｐゴシック"/>
        <family val="3"/>
        <charset val="128"/>
      </rPr>
      <t>「選択」のセルは右▼をクリック</t>
    </r>
    <r>
      <rPr>
        <sz val="11"/>
        <color indexed="8"/>
        <rFont val="ＭＳ Ｐゴシック"/>
        <family val="3"/>
        <charset val="128"/>
      </rPr>
      <t>してください。2ページ目は転記されるので入力は不要です。
②</t>
    </r>
    <r>
      <rPr>
        <sz val="11"/>
        <rFont val="ＭＳ Ｐゴシック"/>
        <family val="3"/>
        <charset val="128"/>
      </rPr>
      <t>写真は所定の位置に貼付してください。（</t>
    </r>
    <r>
      <rPr>
        <b/>
        <sz val="11"/>
        <color indexed="10"/>
        <rFont val="ＭＳ Ｐゴシック"/>
        <family val="3"/>
        <charset val="128"/>
      </rPr>
      <t>データ容量500KB以内</t>
    </r>
    <r>
      <rPr>
        <sz val="11"/>
        <color indexed="8"/>
        <rFont val="ＭＳ Ｐゴシック"/>
        <family val="3"/>
        <charset val="128"/>
      </rPr>
      <t>、最近6ヶ月以内に撮影、カラー、正面、脱帽、肩より上のもの）。</t>
    </r>
    <r>
      <rPr>
        <sz val="11"/>
        <rFont val="ＭＳ Ｐゴシック"/>
        <family val="3"/>
        <charset val="128"/>
      </rPr>
      <t>この写真は本人確認および試験に合格した際の</t>
    </r>
    <r>
      <rPr>
        <b/>
        <sz val="11"/>
        <color indexed="10"/>
        <rFont val="ＭＳ Ｐゴシック"/>
        <family val="3"/>
        <charset val="128"/>
      </rPr>
      <t>資格証明証作成用</t>
    </r>
    <r>
      <rPr>
        <sz val="11"/>
        <rFont val="ＭＳ Ｐゴシック"/>
        <family val="3"/>
        <charset val="128"/>
      </rPr>
      <t>として使用します。</t>
    </r>
    <r>
      <rPr>
        <b/>
        <sz val="11"/>
        <color indexed="10"/>
        <rFont val="ＭＳ Ｐゴシック"/>
        <family val="3"/>
        <charset val="128"/>
      </rPr>
      <t xml:space="preserve">
</t>
    </r>
    <r>
      <rPr>
        <sz val="11"/>
        <rFont val="ＭＳ Ｐゴシック"/>
        <family val="3"/>
        <charset val="128"/>
      </rPr>
      <t>③</t>
    </r>
    <r>
      <rPr>
        <b/>
        <sz val="11"/>
        <color indexed="10"/>
        <rFont val="ＭＳ Ｐゴシック"/>
        <family val="3"/>
        <charset val="128"/>
      </rPr>
      <t>本ファイル名を「exam_受験者氏名.xlsx」</t>
    </r>
    <r>
      <rPr>
        <sz val="11"/>
        <rFont val="ＭＳ Ｐゴシック"/>
        <family val="3"/>
        <charset val="128"/>
      </rPr>
      <t>（例：exam_石油太郎.xlsx）と変更し、</t>
    </r>
    <r>
      <rPr>
        <b/>
        <sz val="11"/>
        <color indexed="10"/>
        <rFont val="ＭＳ Ｐゴシック"/>
        <family val="3"/>
        <charset val="128"/>
      </rPr>
      <t>エクセルファイルのまま</t>
    </r>
    <r>
      <rPr>
        <sz val="11"/>
        <rFont val="ＭＳ Ｐゴシック"/>
        <family val="3"/>
        <charset val="128"/>
      </rPr>
      <t>送付してください。PDFファイル等に変換しないでください。</t>
    </r>
    <r>
      <rPr>
        <sz val="11"/>
        <color indexed="8"/>
        <rFont val="ＭＳ Ｐゴシック"/>
        <family val="3"/>
        <charset val="128"/>
      </rPr>
      <t xml:space="preserve">
④複数名分を申し込む場合は、エクセルファイルを人数分作成するか、１つのファイルでシートをコピーして作成してください。1ファイルに複数シートの場合、ファイル名は代表者氏名としてください。
⑤受験票、請求書、領収書は、PDFファイルをメール添付にて送付（お申し込み時のメールに返信）いたします。複数名分を申し込んだ場合は、申込者（メール送信者）へ一括して送付いたします。
⑥合否通知書は指定の宛先へ郵送いたします。担当者宛ての場合は部署・担当者名を記載してください。
⑦お申し込みの前に、下記</t>
    </r>
    <r>
      <rPr>
        <b/>
        <sz val="11"/>
        <color indexed="8"/>
        <rFont val="ＭＳ Ｐゴシック"/>
        <family val="3"/>
        <charset val="128"/>
      </rPr>
      <t>《注意事項》</t>
    </r>
    <r>
      <rPr>
        <sz val="11"/>
        <color indexed="8"/>
        <rFont val="ＭＳ Ｐゴシック"/>
        <family val="3"/>
        <charset val="128"/>
      </rPr>
      <t>を必ず確認ください。ご不明な点はお問い合わせください。</t>
    </r>
    <rPh sb="1" eb="4">
      <t>モウシコミショ</t>
    </rPh>
    <rPh sb="4" eb="6">
      <t>サクセイ</t>
    </rPh>
    <rPh sb="16" eb="17">
      <t>メ</t>
    </rPh>
    <rPh sb="19" eb="21">
      <t>モウシコミ</t>
    </rPh>
    <rPh sb="21" eb="22">
      <t>ショ</t>
    </rPh>
    <rPh sb="29" eb="31">
      <t>ニュウリョク</t>
    </rPh>
    <rPh sb="46" eb="47">
      <t>ミギ</t>
    </rPh>
    <rPh sb="64" eb="65">
      <t>メ</t>
    </rPh>
    <rPh sb="66" eb="68">
      <t>テンキ</t>
    </rPh>
    <rPh sb="73" eb="75">
      <t>ニュウリョク</t>
    </rPh>
    <rPh sb="76" eb="78">
      <t>フヨウ</t>
    </rPh>
    <rPh sb="86" eb="88">
      <t>ショテイ</t>
    </rPh>
    <rPh sb="89" eb="91">
      <t>イチ</t>
    </rPh>
    <rPh sb="92" eb="94">
      <t>チョウフ</t>
    </rPh>
    <rPh sb="105" eb="107">
      <t>ヨウリョウ</t>
    </rPh>
    <rPh sb="112" eb="114">
      <t>イナイ</t>
    </rPh>
    <rPh sb="133" eb="135">
      <t>ダツボウ</t>
    </rPh>
    <rPh sb="150" eb="152">
      <t>ホンニン</t>
    </rPh>
    <rPh sb="152" eb="154">
      <t>カクニン</t>
    </rPh>
    <rPh sb="157" eb="159">
      <t>シケン</t>
    </rPh>
    <rPh sb="160" eb="162">
      <t>ゴウカク</t>
    </rPh>
    <rPh sb="164" eb="165">
      <t>サイ</t>
    </rPh>
    <rPh sb="166" eb="168">
      <t>シカク</t>
    </rPh>
    <rPh sb="168" eb="170">
      <t>ショウメイ</t>
    </rPh>
    <rPh sb="170" eb="171">
      <t>ショウ</t>
    </rPh>
    <rPh sb="171" eb="173">
      <t>サクセイ</t>
    </rPh>
    <rPh sb="173" eb="174">
      <t>ヨウ</t>
    </rPh>
    <rPh sb="185" eb="186">
      <t>ホン</t>
    </rPh>
    <rPh sb="198" eb="200">
      <t>ジュケン</t>
    </rPh>
    <rPh sb="367" eb="369">
      <t>ジュケン</t>
    </rPh>
    <rPh sb="391" eb="393">
      <t>テンプ</t>
    </rPh>
    <rPh sb="395" eb="397">
      <t>ソウフ</t>
    </rPh>
    <rPh sb="462" eb="463">
      <t>ショ</t>
    </rPh>
    <rPh sb="467" eb="469">
      <t>アテサキ</t>
    </rPh>
    <rPh sb="470" eb="472">
      <t>ユウソウ</t>
    </rPh>
    <rPh sb="507" eb="508">
      <t>モウ</t>
    </rPh>
    <rPh sb="509" eb="510">
      <t>コ</t>
    </rPh>
    <rPh sb="512" eb="513">
      <t>マエ</t>
    </rPh>
    <rPh sb="515" eb="517">
      <t>カキ</t>
    </rPh>
    <rPh sb="518" eb="520">
      <t>チュウイ</t>
    </rPh>
    <rPh sb="520" eb="522">
      <t>ジコウ</t>
    </rPh>
    <rPh sb="524" eb="525">
      <t>カナラ</t>
    </rPh>
    <rPh sb="526" eb="528">
      <t>カクニン</t>
    </rPh>
    <rPh sb="534" eb="536">
      <t>フメイ</t>
    </rPh>
    <rPh sb="537" eb="538">
      <t>テン</t>
    </rPh>
    <rPh sb="540" eb="541">
      <t>ト</t>
    </rPh>
    <rPh sb="542" eb="543">
      <t>ア</t>
    </rPh>
    <phoneticPr fontId="3"/>
  </si>
  <si>
    <r>
      <rPr>
        <b/>
        <u/>
        <sz val="16"/>
        <color indexed="8"/>
        <rFont val="游ゴシック"/>
        <family val="3"/>
        <charset val="128"/>
      </rPr>
      <t>2022年度設備維持管理士認証のための評価試験</t>
    </r>
    <r>
      <rPr>
        <b/>
        <u/>
        <sz val="16"/>
        <rFont val="游ゴシック"/>
        <family val="3"/>
        <charset val="128"/>
      </rPr>
      <t xml:space="preserve"> </t>
    </r>
    <r>
      <rPr>
        <b/>
        <u/>
        <sz val="16"/>
        <color indexed="8"/>
        <rFont val="游ゴシック"/>
        <family val="3"/>
        <charset val="128"/>
      </rPr>
      <t>申込書</t>
    </r>
    <rPh sb="4" eb="6">
      <t>ネンド</t>
    </rPh>
    <rPh sb="12" eb="13">
      <t>シ</t>
    </rPh>
    <rPh sb="13" eb="15">
      <t>ニンショウ</t>
    </rPh>
    <rPh sb="19" eb="21">
      <t>ヒョウカ</t>
    </rPh>
    <rPh sb="21" eb="23">
      <t>シケン</t>
    </rPh>
    <phoneticPr fontId="3"/>
  </si>
  <si>
    <t>2023年2月5日（日） 10:00～11：30</t>
    <rPh sb="10" eb="11">
      <t>ニチ</t>
    </rPh>
    <phoneticPr fontId="3"/>
  </si>
  <si>
    <t>2023年2月5日（日） 14:00～15：30</t>
    <rPh sb="10" eb="11">
      <t>ニチ</t>
    </rPh>
    <phoneticPr fontId="3"/>
  </si>
  <si>
    <t>喜山倶楽部　受付場所 ： 9階エレベーター前</t>
    <rPh sb="0" eb="1">
      <t>キ</t>
    </rPh>
    <rPh sb="1" eb="2">
      <t>ヤマ</t>
    </rPh>
    <rPh sb="2" eb="5">
      <t>クラブ</t>
    </rPh>
    <rPh sb="6" eb="8">
      <t>ウケツケ</t>
    </rPh>
    <rPh sb="8" eb="10">
      <t>バショ</t>
    </rPh>
    <rPh sb="14" eb="15">
      <t>カイ</t>
    </rPh>
    <rPh sb="21" eb="22">
      <t>マエ</t>
    </rPh>
    <phoneticPr fontId="4"/>
  </si>
  <si>
    <t>大阪YMCA国際文化センター　受付場所 ： 2階ホール前</t>
    <rPh sb="0" eb="2">
      <t>オオサカ</t>
    </rPh>
    <rPh sb="6" eb="8">
      <t>コクサイ</t>
    </rPh>
    <rPh sb="8" eb="10">
      <t>ブンカ</t>
    </rPh>
    <rPh sb="15" eb="17">
      <t>ウケツケ</t>
    </rPh>
    <rPh sb="17" eb="19">
      <t>バショ</t>
    </rPh>
    <rPh sb="23" eb="24">
      <t>カイ</t>
    </rPh>
    <rPh sb="27" eb="28">
      <t>マエ</t>
    </rPh>
    <phoneticPr fontId="4"/>
  </si>
  <si>
    <t>東京都千代田区一ツ橋2-6-2 日本教育会館9F</t>
    <phoneticPr fontId="3"/>
  </si>
  <si>
    <t>大阪府大阪市西区土佐堀1-5-6</t>
    <phoneticPr fontId="3"/>
  </si>
  <si>
    <t>https://kizan-club.com/access</t>
  </si>
  <si>
    <t>https://www.osakaymca.or.jp/shisetsu/bunka-center/access.html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</si>
</sst>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yyyy&quot;年&quot;m&quot;月&quot;d&quot;日&quot;;@"/>
  </numFmts>
  <fonts count="36" x14ac:knownFonts="1">
    <font>
      <sz val="11"/>
      <color theme="1"/>
      <name val="ＭＳ Ｐゴシック"/>
      <family val="3"/>
      <charset val="128"/>
      <scheme val="minor"/>
    </font>
    <font>
      <sz val="11"/>
      <color indexed="8"/>
      <name val="ＭＳ Ｐゴシック"/>
      <family val="3"/>
      <charset val="128"/>
    </font>
    <font>
      <sz val="10"/>
      <color indexed="8"/>
      <name val="Century"/>
      <family val="1"/>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1"/>
      <name val="ＭＳ Ｐゴシック"/>
      <family val="3"/>
      <charset val="128"/>
    </font>
    <font>
      <sz val="7"/>
      <color indexed="8"/>
      <name val="ＭＳ Ｐゴシック"/>
      <family val="3"/>
      <charset val="128"/>
    </font>
    <font>
      <b/>
      <sz val="9"/>
      <color indexed="8"/>
      <name val="ＭＳ Ｐゴシック"/>
      <family val="3"/>
      <charset val="128"/>
    </font>
    <font>
      <sz val="8"/>
      <color indexed="8"/>
      <name val="ＭＳ Ｐゴシック"/>
      <family val="3"/>
      <charset val="128"/>
    </font>
    <font>
      <b/>
      <u/>
      <sz val="16"/>
      <name val="HG丸ｺﾞｼｯｸM-PRO"/>
      <family val="3"/>
      <charset val="128"/>
    </font>
    <font>
      <vertAlign val="superscript"/>
      <sz val="11"/>
      <color indexed="8"/>
      <name val="ＭＳ Ｐゴシック"/>
      <family val="3"/>
      <charset val="128"/>
    </font>
    <font>
      <b/>
      <vertAlign val="superscript"/>
      <sz val="11"/>
      <color indexed="8"/>
      <name val="ＭＳ Ｐゴシック"/>
      <family val="3"/>
      <charset val="128"/>
    </font>
    <font>
      <b/>
      <u/>
      <sz val="16"/>
      <color indexed="8"/>
      <name val="游ゴシック"/>
      <family val="3"/>
      <charset val="128"/>
    </font>
    <font>
      <b/>
      <u/>
      <sz val="16"/>
      <name val="游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b/>
      <u/>
      <sz val="16"/>
      <color theme="1"/>
      <name val="ＭＳ Ｐゴシック"/>
      <family val="3"/>
      <charset val="128"/>
      <scheme val="minor"/>
    </font>
    <font>
      <sz val="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1"/>
      <name val="ＭＳ Ｐゴシック"/>
      <family val="3"/>
      <charset val="128"/>
      <scheme val="minor"/>
    </font>
    <font>
      <b/>
      <u/>
      <sz val="16"/>
      <color theme="1"/>
      <name val="游ゴシック"/>
      <family val="3"/>
      <charset val="128"/>
    </font>
    <font>
      <b/>
      <sz val="16"/>
      <name val="ＭＳ Ｐゴシック"/>
      <family val="3"/>
      <charset val="128"/>
      <scheme val="minor"/>
    </font>
    <font>
      <b/>
      <sz val="10.5"/>
      <color theme="1"/>
      <name val="ＭＳ Ｐゴシック"/>
      <family val="3"/>
      <charset val="128"/>
      <scheme val="minor"/>
    </font>
    <font>
      <sz val="11"/>
      <color theme="1"/>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CCEC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s>
  <cellStyleXfs count="3">
    <xf numFmtId="0" fontId="0" fillId="0" borderId="0">
      <alignment vertical="center"/>
    </xf>
    <xf numFmtId="0" fontId="16" fillId="0" borderId="0" applyNumberFormat="0" applyFill="0" applyBorder="0" applyAlignment="0" applyProtection="0">
      <alignment vertical="center"/>
    </xf>
    <xf numFmtId="38" fontId="15" fillId="0" borderId="0" applyFont="0" applyFill="0" applyBorder="0" applyAlignment="0" applyProtection="0">
      <alignment vertical="center"/>
    </xf>
  </cellStyleXfs>
  <cellXfs count="182">
    <xf numFmtId="0" fontId="0" fillId="0" borderId="0" xfId="0">
      <alignment vertical="center"/>
    </xf>
    <xf numFmtId="0" fontId="0" fillId="0" borderId="0" xfId="0" applyFont="1">
      <alignment vertical="center"/>
    </xf>
    <xf numFmtId="0" fontId="18" fillId="0" borderId="0" xfId="0" applyFont="1" applyAlignment="1">
      <alignment horizontal="center" vertical="center"/>
    </xf>
    <xf numFmtId="0" fontId="17" fillId="2" borderId="1" xfId="0" applyFont="1" applyFill="1" applyBorder="1" applyAlignment="1" applyProtection="1">
      <alignment horizontal="center" vertical="center"/>
      <protection locked="0"/>
    </xf>
    <xf numFmtId="0" fontId="19" fillId="0" borderId="0" xfId="0" applyFont="1" applyAlignment="1">
      <alignment horizontal="center" vertical="center"/>
    </xf>
    <xf numFmtId="0" fontId="17"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Fill="1" applyBorder="1" applyAlignment="1" applyProtection="1">
      <alignment horizontal="center" vertical="center" wrapText="1"/>
      <protection locked="0"/>
    </xf>
    <xf numFmtId="0" fontId="0" fillId="0" borderId="1" xfId="0" applyFont="1" applyBorder="1" applyAlignment="1">
      <alignment vertical="center" wrapText="1"/>
    </xf>
    <xf numFmtId="0" fontId="0" fillId="0" borderId="1" xfId="0" applyFont="1" applyBorder="1" applyAlignment="1" applyProtection="1">
      <alignment vertical="center" wrapText="1"/>
      <protection locked="0"/>
    </xf>
    <xf numFmtId="0" fontId="0" fillId="0" borderId="1" xfId="0" applyFont="1" applyBorder="1">
      <alignment vertical="center"/>
    </xf>
    <xf numFmtId="0" fontId="20" fillId="0" borderId="1" xfId="0" applyFont="1" applyFill="1" applyBorder="1" applyAlignment="1">
      <alignment horizontal="center" vertical="center" wrapText="1"/>
    </xf>
    <xf numFmtId="0" fontId="0" fillId="0" borderId="3" xfId="0" applyFont="1" applyBorder="1" applyAlignment="1">
      <alignment vertical="center" shrinkToFit="1"/>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5" xfId="0" applyFont="1" applyBorder="1" applyAlignment="1" applyProtection="1">
      <alignment vertical="center" shrinkToFit="1"/>
      <protection locked="0"/>
    </xf>
    <xf numFmtId="0" fontId="0" fillId="0" borderId="0" xfId="0" applyFont="1" applyBorder="1">
      <alignment vertical="center"/>
    </xf>
    <xf numFmtId="0" fontId="0" fillId="0" borderId="6" xfId="0" applyFont="1" applyFill="1" applyBorder="1" applyAlignment="1">
      <alignment vertical="center" shrinkToFit="1"/>
    </xf>
    <xf numFmtId="0" fontId="0" fillId="0" borderId="2" xfId="0" applyFont="1" applyBorder="1" applyAlignment="1" applyProtection="1">
      <alignment vertical="center" wrapText="1"/>
      <protection locked="0"/>
    </xf>
    <xf numFmtId="0" fontId="0" fillId="0" borderId="7" xfId="0" applyFont="1" applyBorder="1" applyAlignment="1">
      <alignment vertical="center" wrapText="1"/>
    </xf>
    <xf numFmtId="0" fontId="0" fillId="0" borderId="3" xfId="0" applyFont="1" applyBorder="1" applyAlignment="1" applyProtection="1">
      <alignment vertical="center" wrapText="1"/>
      <protection locked="0"/>
    </xf>
    <xf numFmtId="0" fontId="0" fillId="0" borderId="6" xfId="0" applyFont="1" applyBorder="1" applyAlignment="1">
      <alignment vertical="center" wrapText="1"/>
    </xf>
    <xf numFmtId="0" fontId="0" fillId="0" borderId="1" xfId="0" applyFont="1" applyFill="1" applyBorder="1" applyAlignment="1" applyProtection="1">
      <alignment horizontal="center" vertical="center" shrinkToFit="1"/>
      <protection locked="0"/>
    </xf>
    <xf numFmtId="0" fontId="0" fillId="0" borderId="1" xfId="0" applyFont="1" applyFill="1" applyBorder="1" applyAlignment="1">
      <alignment horizontal="center" vertical="center" wrapText="1"/>
    </xf>
    <xf numFmtId="0" fontId="0" fillId="0" borderId="8" xfId="0" applyFont="1" applyBorder="1" applyAlignment="1">
      <alignment vertical="center" wrapText="1"/>
    </xf>
    <xf numFmtId="0" fontId="0" fillId="0" borderId="7" xfId="0" applyFont="1" applyBorder="1">
      <alignment vertical="center"/>
    </xf>
    <xf numFmtId="0" fontId="0" fillId="0" borderId="9" xfId="0" applyFont="1" applyBorder="1" applyAlignment="1">
      <alignment vertical="center" wrapText="1"/>
    </xf>
    <xf numFmtId="0" fontId="19" fillId="0" borderId="0" xfId="0" applyFont="1" applyAlignment="1">
      <alignment horizontal="center" vertical="top"/>
    </xf>
    <xf numFmtId="0" fontId="17" fillId="0" borderId="0" xfId="0" applyFont="1" applyBorder="1" applyAlignment="1">
      <alignment vertical="center" wrapText="1"/>
    </xf>
    <xf numFmtId="0" fontId="0" fillId="0"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20"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0" borderId="0" xfId="0" applyFont="1" applyProtection="1">
      <alignment vertical="center"/>
    </xf>
    <xf numFmtId="0" fontId="0" fillId="0" borderId="0" xfId="0" applyFont="1" applyProtection="1">
      <alignment vertical="center"/>
    </xf>
    <xf numFmtId="0" fontId="17" fillId="3" borderId="1" xfId="0" applyFont="1" applyFill="1" applyBorder="1" applyAlignment="1" applyProtection="1">
      <alignment horizontal="center" vertical="center"/>
    </xf>
    <xf numFmtId="0" fontId="0" fillId="0" borderId="1" xfId="0" applyFont="1" applyBorder="1" applyProtection="1">
      <alignment vertical="center"/>
    </xf>
    <xf numFmtId="0" fontId="0" fillId="0" borderId="0" xfId="0" applyFont="1" applyBorder="1" applyProtection="1">
      <alignment vertical="center"/>
    </xf>
    <xf numFmtId="0" fontId="17" fillId="3" borderId="1" xfId="0" applyFont="1" applyFill="1" applyBorder="1" applyAlignment="1" applyProtection="1">
      <alignment horizontal="center" vertical="center" wrapText="1"/>
    </xf>
    <xf numFmtId="0" fontId="21" fillId="0" borderId="0" xfId="0" applyFont="1" applyBorder="1" applyProtection="1">
      <alignment vertical="center"/>
    </xf>
    <xf numFmtId="0" fontId="0" fillId="0" borderId="1" xfId="0" applyFont="1" applyFill="1" applyBorder="1" applyProtection="1">
      <alignment vertical="center"/>
    </xf>
    <xf numFmtId="38" fontId="15" fillId="0" borderId="1" xfId="2" applyFont="1" applyBorder="1" applyProtection="1">
      <alignment vertical="center"/>
    </xf>
    <xf numFmtId="177" fontId="0" fillId="0" borderId="1" xfId="0" applyNumberFormat="1" applyFont="1" applyBorder="1" applyAlignment="1" applyProtection="1">
      <alignment vertical="center" shrinkToFit="1"/>
    </xf>
    <xf numFmtId="0" fontId="0" fillId="0" borderId="1" xfId="0" applyFont="1" applyBorder="1" applyAlignment="1" applyProtection="1">
      <alignment vertical="center" shrinkToFit="1"/>
    </xf>
    <xf numFmtId="0" fontId="16" fillId="0" borderId="1" xfId="1" applyFont="1" applyBorder="1" applyAlignment="1" applyProtection="1">
      <alignment vertical="center" shrinkToFit="1"/>
    </xf>
    <xf numFmtId="0" fontId="17" fillId="0" borderId="1"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xf>
    <xf numFmtId="0" fontId="22" fillId="0" borderId="0" xfId="0" applyFont="1">
      <alignment vertical="center"/>
    </xf>
    <xf numFmtId="0" fontId="17" fillId="0" borderId="1" xfId="0" applyFont="1" applyBorder="1" applyAlignment="1" applyProtection="1">
      <alignment horizontal="center" vertical="center"/>
      <protection locked="0"/>
    </xf>
    <xf numFmtId="0" fontId="17" fillId="2" borderId="1" xfId="0" applyFont="1" applyFill="1" applyBorder="1" applyAlignment="1">
      <alignment horizontal="center" vertical="center" wrapText="1"/>
    </xf>
    <xf numFmtId="0" fontId="17" fillId="0" borderId="10" xfId="0" applyFont="1" applyBorder="1" applyAlignment="1">
      <alignment vertical="center" wrapText="1"/>
    </xf>
    <xf numFmtId="0" fontId="0" fillId="0" borderId="1" xfId="0" applyFont="1" applyBorder="1" applyAlignment="1" applyProtection="1">
      <alignment horizontal="right" vertical="center"/>
      <protection locked="0"/>
    </xf>
    <xf numFmtId="0" fontId="16" fillId="0" borderId="1" xfId="1" applyBorder="1" applyAlignment="1" applyProtection="1">
      <alignment vertical="center" shrinkToFit="1"/>
    </xf>
    <xf numFmtId="0" fontId="22" fillId="0" borderId="11" xfId="0" applyFont="1" applyFill="1" applyBorder="1" applyAlignment="1">
      <alignment horizontal="center" vertical="top" wrapText="1"/>
    </xf>
    <xf numFmtId="0" fontId="17" fillId="0" borderId="1" xfId="0" applyFont="1" applyBorder="1" applyAlignment="1" applyProtection="1">
      <alignment horizontal="center" vertical="center"/>
    </xf>
    <xf numFmtId="0" fontId="23" fillId="0" borderId="0" xfId="0" applyFont="1">
      <alignment vertical="center"/>
    </xf>
    <xf numFmtId="0" fontId="24" fillId="0" borderId="1" xfId="0" applyFont="1" applyBorder="1" applyAlignment="1" applyProtection="1">
      <alignment vertical="center" shrinkToFit="1"/>
    </xf>
    <xf numFmtId="0" fontId="16" fillId="0" borderId="0" xfId="1">
      <alignment vertical="center"/>
    </xf>
    <xf numFmtId="0" fontId="34" fillId="0" borderId="0" xfId="0" applyFont="1">
      <alignment vertical="center"/>
    </xf>
    <xf numFmtId="0" fontId="0" fillId="0" borderId="1" xfId="0" applyFont="1" applyBorder="1" applyAlignment="1" applyProtection="1">
      <alignment horizontal="center" vertical="center" shrinkToFit="1"/>
      <protection locked="0"/>
    </xf>
    <xf numFmtId="0" fontId="0" fillId="0" borderId="2" xfId="0" applyFont="1" applyBorder="1" applyAlignment="1" applyProtection="1">
      <alignment vertical="center" shrinkToFit="1"/>
      <protection locked="0"/>
    </xf>
    <xf numFmtId="0" fontId="0" fillId="0" borderId="12" xfId="0" applyFont="1" applyBorder="1" applyAlignment="1" applyProtection="1">
      <alignment vertical="center" shrinkToFit="1"/>
      <protection locked="0"/>
    </xf>
    <xf numFmtId="0" fontId="0" fillId="0" borderId="6" xfId="0" applyFont="1" applyBorder="1" applyAlignment="1" applyProtection="1">
      <alignment vertical="center" shrinkToFit="1"/>
      <protection locked="0"/>
    </xf>
    <xf numFmtId="0" fontId="25" fillId="0" borderId="0" xfId="0" applyFont="1" applyAlignment="1">
      <alignment horizontal="center" vertical="center" shrinkToFit="1"/>
    </xf>
    <xf numFmtId="0" fontId="10" fillId="0" borderId="0" xfId="0" applyFont="1" applyBorder="1" applyAlignment="1">
      <alignment horizontal="center" vertical="center"/>
    </xf>
    <xf numFmtId="0" fontId="0" fillId="0" borderId="9"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11" xfId="0" applyFont="1" applyBorder="1" applyAlignment="1">
      <alignment horizontal="center" vertical="center"/>
    </xf>
    <xf numFmtId="0" fontId="17"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shrinkToFit="1"/>
      <protection locked="0"/>
    </xf>
    <xf numFmtId="0" fontId="0" fillId="0" borderId="1" xfId="0" applyFont="1" applyBorder="1" applyAlignment="1">
      <alignment horizontal="center" vertical="center" shrinkToFit="1"/>
    </xf>
    <xf numFmtId="0" fontId="0" fillId="0" borderId="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center" vertical="center" shrinkToFit="1"/>
      <protection locked="0"/>
    </xf>
    <xf numFmtId="38" fontId="15" fillId="0" borderId="2" xfId="2" applyFont="1" applyFill="1" applyBorder="1" applyAlignment="1">
      <alignment horizontal="center" vertical="center" shrinkToFit="1"/>
    </xf>
    <xf numFmtId="38" fontId="15" fillId="0" borderId="12" xfId="2"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0" fillId="0" borderId="1" xfId="0" applyFont="1" applyBorder="1" applyAlignment="1" applyProtection="1">
      <alignment vertical="center" shrinkToFit="1"/>
      <protection locked="0"/>
    </xf>
    <xf numFmtId="0" fontId="0" fillId="0" borderId="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pplyProtection="1">
      <alignment vertical="center" shrinkToFit="1"/>
      <protection locked="0"/>
    </xf>
    <xf numFmtId="0" fontId="0" fillId="0" borderId="3" xfId="0" applyFont="1" applyBorder="1" applyAlignment="1">
      <alignment vertical="center" wrapText="1"/>
    </xf>
    <xf numFmtId="0" fontId="0" fillId="0" borderId="15" xfId="0" applyFont="1" applyBorder="1" applyAlignment="1">
      <alignment vertical="center" wrapText="1"/>
    </xf>
    <xf numFmtId="0" fontId="0" fillId="0" borderId="8"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9" xfId="0" applyFont="1" applyBorder="1" applyAlignment="1" applyProtection="1">
      <alignment horizontal="center" vertical="center" shrinkToFit="1"/>
      <protection locked="0"/>
    </xf>
    <xf numFmtId="0" fontId="0" fillId="0" borderId="12" xfId="0" applyFont="1" applyBorder="1" applyAlignment="1" applyProtection="1">
      <alignment horizontal="center" vertical="center" shrinkToFit="1"/>
      <protection locked="0"/>
    </xf>
    <xf numFmtId="0" fontId="0" fillId="0" borderId="6"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locked="0"/>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1" xfId="0" applyFont="1" applyFill="1" applyBorder="1" applyAlignment="1" applyProtection="1">
      <alignment horizontal="center" vertical="center" wrapText="1"/>
      <protection locked="0"/>
    </xf>
    <xf numFmtId="0" fontId="21" fillId="0" borderId="2" xfId="0" applyFont="1" applyBorder="1" applyAlignment="1">
      <alignment vertical="center" wrapText="1"/>
    </xf>
    <xf numFmtId="0" fontId="21" fillId="0" borderId="12" xfId="0" applyFont="1" applyBorder="1" applyAlignment="1">
      <alignment vertical="center" wrapText="1"/>
    </xf>
    <xf numFmtId="0" fontId="21" fillId="0" borderId="6" xfId="0" applyFont="1" applyBorder="1" applyAlignment="1">
      <alignment vertical="center" wrapText="1"/>
    </xf>
    <xf numFmtId="0" fontId="16" fillId="0" borderId="2" xfId="1" applyFont="1" applyFill="1" applyBorder="1" applyAlignment="1">
      <alignment horizontal="center" vertical="center" shrinkToFit="1"/>
    </xf>
    <xf numFmtId="0" fontId="16" fillId="0" borderId="12" xfId="1" applyFont="1" applyFill="1" applyBorder="1" applyAlignment="1">
      <alignment horizontal="center" vertical="center" shrinkToFit="1"/>
    </xf>
    <xf numFmtId="0" fontId="16" fillId="0" borderId="6" xfId="1" applyFont="1" applyFill="1" applyBorder="1" applyAlignment="1">
      <alignment horizontal="center" vertical="center" shrinkToFit="1"/>
    </xf>
    <xf numFmtId="0" fontId="26" fillId="0" borderId="1" xfId="0" applyFont="1" applyFill="1" applyBorder="1" applyAlignment="1" applyProtection="1">
      <alignment horizontal="center" vertical="center" shrinkToFit="1"/>
      <protection locked="0"/>
    </xf>
    <xf numFmtId="0" fontId="27" fillId="0" borderId="1" xfId="0" applyFont="1" applyFill="1" applyBorder="1" applyAlignment="1">
      <alignment horizontal="center" vertical="center" wrapText="1"/>
    </xf>
    <xf numFmtId="0" fontId="0" fillId="0" borderId="9" xfId="0" applyFont="1" applyBorder="1" applyAlignment="1" applyProtection="1">
      <alignment vertical="center" shrinkToFit="1"/>
      <protection locked="0"/>
    </xf>
    <xf numFmtId="0" fontId="0" fillId="0" borderId="12"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7" xfId="0" applyFont="1" applyBorder="1" applyAlignment="1" applyProtection="1">
      <alignment vertical="center" shrinkToFit="1"/>
      <protection locked="0"/>
    </xf>
    <xf numFmtId="0" fontId="27" fillId="0" borderId="13" xfId="0" applyFont="1" applyFill="1" applyBorder="1" applyAlignment="1">
      <alignment horizontal="center" vertical="center" wrapText="1"/>
    </xf>
    <xf numFmtId="0" fontId="0" fillId="0" borderId="2" xfId="0" applyFont="1" applyBorder="1" applyAlignment="1">
      <alignment vertical="center" shrinkToFit="1"/>
    </xf>
    <xf numFmtId="0" fontId="0" fillId="0" borderId="12" xfId="0" applyFont="1" applyBorder="1" applyAlignment="1">
      <alignment vertical="center" shrinkToFit="1"/>
    </xf>
    <xf numFmtId="0" fontId="0" fillId="0" borderId="6" xfId="0" applyFont="1" applyBorder="1" applyAlignment="1">
      <alignment vertical="center" shrinkToFit="1"/>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5" xfId="0" applyFont="1" applyBorder="1" applyAlignment="1">
      <alignment horizontal="center" vertical="center" wrapText="1"/>
    </xf>
    <xf numFmtId="0" fontId="21" fillId="0" borderId="5" xfId="0" applyFont="1" applyBorder="1" applyAlignment="1" applyProtection="1">
      <alignment vertical="center" wrapText="1"/>
      <protection locked="0"/>
    </xf>
    <xf numFmtId="0" fontId="28" fillId="0" borderId="0" xfId="0" applyFont="1" applyAlignment="1">
      <alignment horizontal="left" vertical="top" wrapText="1"/>
    </xf>
    <xf numFmtId="0" fontId="0" fillId="0" borderId="0" xfId="0" applyFont="1" applyAlignment="1">
      <alignment horizontal="left" vertical="top"/>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3" xfId="0" applyFont="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17" fillId="0" borderId="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0" fillId="0" borderId="11" xfId="0" applyFont="1" applyBorder="1" applyAlignment="1" applyProtection="1">
      <alignment horizontal="center" vertical="center" wrapText="1"/>
      <protection locked="0"/>
    </xf>
    <xf numFmtId="0" fontId="0" fillId="0" borderId="0" xfId="0" applyFont="1" applyBorder="1" applyAlignment="1">
      <alignment horizontal="center" vertical="center" wrapText="1"/>
    </xf>
    <xf numFmtId="176" fontId="29" fillId="0" borderId="1" xfId="0" applyNumberFormat="1" applyFont="1" applyBorder="1" applyAlignment="1" applyProtection="1">
      <alignment horizontal="center" vertical="center" shrinkToFit="1"/>
      <protection locked="0"/>
    </xf>
    <xf numFmtId="0" fontId="0" fillId="0" borderId="20" xfId="0" applyFont="1" applyBorder="1" applyAlignment="1" applyProtection="1">
      <alignment vertical="center" wrapText="1"/>
      <protection locked="0"/>
    </xf>
    <xf numFmtId="0" fontId="0" fillId="0" borderId="21" xfId="0" applyFont="1" applyBorder="1" applyAlignment="1" applyProtection="1">
      <alignment vertical="center" wrapText="1"/>
      <protection locked="0"/>
    </xf>
    <xf numFmtId="0" fontId="0" fillId="0" borderId="27" xfId="0" applyFont="1" applyBorder="1" applyAlignment="1" applyProtection="1">
      <alignment vertical="center" wrapText="1"/>
      <protection locked="0"/>
    </xf>
    <xf numFmtId="0" fontId="30" fillId="0" borderId="25" xfId="0" applyFont="1" applyBorder="1" applyAlignment="1" applyProtection="1">
      <alignment vertical="center" shrinkToFit="1"/>
      <protection locked="0"/>
    </xf>
    <xf numFmtId="0" fontId="0" fillId="0" borderId="11" xfId="0" applyFont="1" applyFill="1" applyBorder="1" applyAlignment="1" applyProtection="1">
      <alignment horizontal="center" vertical="center" wrapText="1"/>
      <protection locked="0"/>
    </xf>
    <xf numFmtId="0" fontId="0" fillId="0" borderId="1" xfId="0" applyFont="1" applyBorder="1" applyAlignment="1">
      <alignment vertical="center" wrapText="1"/>
    </xf>
    <xf numFmtId="0" fontId="34" fillId="0" borderId="2" xfId="0" applyFont="1" applyBorder="1" applyAlignment="1" applyProtection="1">
      <alignment vertical="top" wrapText="1"/>
      <protection locked="0"/>
    </xf>
    <xf numFmtId="0" fontId="34" fillId="0" borderId="12" xfId="0" applyFont="1" applyBorder="1" applyAlignment="1" applyProtection="1">
      <alignment vertical="top" wrapText="1"/>
      <protection locked="0"/>
    </xf>
    <xf numFmtId="0" fontId="34" fillId="0" borderId="6" xfId="0" applyFont="1" applyBorder="1" applyAlignment="1" applyProtection="1">
      <alignment vertical="top" wrapText="1"/>
      <protection locked="0"/>
    </xf>
    <xf numFmtId="0" fontId="0" fillId="0" borderId="1" xfId="0" applyFont="1" applyBorder="1" applyAlignment="1">
      <alignment horizontal="center" vertical="center" wrapText="1"/>
    </xf>
    <xf numFmtId="0" fontId="0" fillId="0" borderId="31"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0" borderId="33" xfId="0" applyFont="1" applyBorder="1" applyAlignment="1" applyProtection="1">
      <alignment horizontal="center" vertical="center" wrapText="1"/>
      <protection locked="0"/>
    </xf>
    <xf numFmtId="0" fontId="0" fillId="0" borderId="1" xfId="0" applyFont="1" applyFill="1" applyBorder="1" applyAlignment="1">
      <alignment vertical="center" wrapText="1"/>
    </xf>
    <xf numFmtId="0" fontId="31" fillId="0" borderId="2" xfId="0" applyFont="1" applyBorder="1" applyAlignment="1">
      <alignment horizontal="left" vertical="center" shrinkToFit="1"/>
    </xf>
    <xf numFmtId="0" fontId="31" fillId="0" borderId="12" xfId="0" applyFont="1" applyBorder="1" applyAlignment="1">
      <alignment horizontal="left" vertical="center" shrinkToFit="1"/>
    </xf>
    <xf numFmtId="0" fontId="31" fillId="0" borderId="6" xfId="0" applyFont="1" applyBorder="1" applyAlignment="1">
      <alignment horizontal="left" vertical="center" shrinkToFit="1"/>
    </xf>
    <xf numFmtId="0" fontId="0" fillId="0" borderId="15" xfId="0" applyFont="1" applyBorder="1" applyAlignment="1" applyProtection="1">
      <alignment vertical="center" wrapText="1"/>
      <protection locked="0"/>
    </xf>
    <xf numFmtId="0" fontId="0" fillId="0" borderId="7" xfId="0" applyFont="1" applyBorder="1" applyAlignment="1" applyProtection="1">
      <alignment vertical="center" wrapText="1"/>
      <protection locked="0"/>
    </xf>
    <xf numFmtId="0" fontId="32" fillId="0" borderId="2"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176" fontId="33" fillId="0" borderId="2" xfId="0" applyNumberFormat="1" applyFont="1" applyBorder="1" applyAlignment="1">
      <alignment horizontal="center" vertical="center" shrinkToFit="1"/>
    </xf>
    <xf numFmtId="176" fontId="33" fillId="0" borderId="12" xfId="0" applyNumberFormat="1" applyFont="1" applyBorder="1" applyAlignment="1">
      <alignment horizontal="center" vertical="center" shrinkToFit="1"/>
    </xf>
    <xf numFmtId="176" fontId="33" fillId="0" borderId="6" xfId="0" applyNumberFormat="1" applyFont="1" applyBorder="1" applyAlignment="1">
      <alignment horizontal="center" vertical="center" shrinkToFit="1"/>
    </xf>
    <xf numFmtId="14" fontId="0" fillId="0" borderId="1" xfId="0" applyNumberFormat="1" applyFont="1" applyBorder="1" applyAlignment="1">
      <alignment horizontal="center" vertical="center" wrapText="1"/>
    </xf>
    <xf numFmtId="0" fontId="21" fillId="0" borderId="16" xfId="0" applyFont="1" applyBorder="1" applyAlignment="1">
      <alignment horizontal="left" vertical="top" wrapText="1"/>
    </xf>
    <xf numFmtId="0" fontId="0" fillId="0" borderId="1" xfId="0" applyFont="1" applyBorder="1" applyAlignment="1">
      <alignment vertical="center"/>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0" fontId="17" fillId="0" borderId="1" xfId="0" applyFont="1" applyBorder="1" applyAlignment="1">
      <alignment horizontal="left" vertical="center" shrinkToFit="1"/>
    </xf>
    <xf numFmtId="0" fontId="16" fillId="0" borderId="1" xfId="1" applyBorder="1" applyAlignment="1">
      <alignment horizontal="left" vertical="center" shrinkToFit="1"/>
    </xf>
    <xf numFmtId="0" fontId="0" fillId="0" borderId="1" xfId="0" applyFont="1" applyBorder="1" applyAlignment="1">
      <alignment horizontal="left" vertical="center" shrinkToFit="1"/>
    </xf>
    <xf numFmtId="0" fontId="17" fillId="2" borderId="3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35" fillId="0" borderId="34" xfId="0" applyFont="1" applyBorder="1" applyAlignment="1">
      <alignment vertical="center" wrapText="1"/>
    </xf>
    <xf numFmtId="0" fontId="35" fillId="0" borderId="25" xfId="0" applyFont="1" applyBorder="1" applyAlignment="1">
      <alignment vertical="center" wrapText="1"/>
    </xf>
    <xf numFmtId="177" fontId="0" fillId="0" borderId="2" xfId="0" applyNumberFormat="1" applyFont="1" applyBorder="1" applyAlignment="1">
      <alignment vertical="center"/>
    </xf>
    <xf numFmtId="177" fontId="0" fillId="0" borderId="12" xfId="0" applyNumberFormat="1" applyFont="1" applyBorder="1" applyAlignment="1">
      <alignment vertical="center"/>
    </xf>
    <xf numFmtId="177" fontId="0" fillId="0" borderId="6" xfId="0" applyNumberFormat="1" applyFont="1" applyBorder="1" applyAlignment="1">
      <alignment vertical="center"/>
    </xf>
  </cellXfs>
  <cellStyles count="3">
    <cellStyle name="ハイパーリンク" xfId="1" builtinId="8"/>
    <cellStyle name="桁区切り" xfId="2" builtinId="6"/>
    <cellStyle name="標準" xfId="0" builtinId="0"/>
  </cellStyles>
  <dxfs count="12">
    <dxf>
      <font>
        <strike val="0"/>
        <color rgb="FFFF0000"/>
      </font>
      <fill>
        <patternFill>
          <bgColor rgb="FFFFFFCC"/>
        </patternFill>
      </fill>
    </dxf>
    <dxf>
      <fill>
        <patternFill>
          <bgColor theme="1"/>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FF0000"/>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ekiyu-gakkai.or.jp/20230205.html" TargetMode="External"/></Relationships>
</file>

<file path=xl/drawings/drawing1.xml><?xml version="1.0" encoding="utf-8"?>
<xdr:wsDr xmlns:xdr="http://schemas.openxmlformats.org/drawingml/2006/spreadsheetDrawing" xmlns:a="http://schemas.openxmlformats.org/drawingml/2006/main">
  <xdr:twoCellAnchor>
    <xdr:from>
      <xdr:col>3</xdr:col>
      <xdr:colOff>26195</xdr:colOff>
      <xdr:row>59</xdr:row>
      <xdr:rowOff>53446</xdr:rowOff>
    </xdr:from>
    <xdr:to>
      <xdr:col>13</xdr:col>
      <xdr:colOff>969169</xdr:colOff>
      <xdr:row>104</xdr:row>
      <xdr:rowOff>83344</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506B8C38-5949-4244-9D4A-9330AD6CEDA4}"/>
            </a:ext>
          </a:extLst>
        </xdr:cNvPr>
        <xdr:cNvSpPr txBox="1"/>
      </xdr:nvSpPr>
      <xdr:spPr>
        <a:xfrm>
          <a:off x="3121820" y="13614665"/>
          <a:ext cx="6562724" cy="7757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1800" b="1">
              <a:solidFill>
                <a:schemeClr val="dk1"/>
              </a:solidFill>
              <a:effectLst/>
              <a:latin typeface="+mn-lt"/>
              <a:ea typeface="+mn-ea"/>
              <a:cs typeface="+mn-cs"/>
            </a:rPr>
            <a:t>《</a:t>
          </a:r>
          <a:r>
            <a:rPr lang="ja-JP" altLang="en-US" sz="1800" b="1">
              <a:solidFill>
                <a:schemeClr val="dk1"/>
              </a:solidFill>
              <a:effectLst/>
              <a:latin typeface="+mn-lt"/>
              <a:ea typeface="+mn-ea"/>
              <a:cs typeface="+mn-cs"/>
            </a:rPr>
            <a:t>注意事項</a:t>
          </a:r>
          <a:r>
            <a:rPr lang="en-US" altLang="ja-JP" sz="1800" b="1">
              <a:solidFill>
                <a:schemeClr val="dk1"/>
              </a:solidFill>
              <a:effectLst/>
              <a:latin typeface="+mn-lt"/>
              <a:ea typeface="+mn-ea"/>
              <a:cs typeface="+mn-cs"/>
            </a:rPr>
            <a:t>》</a:t>
          </a:r>
          <a:r>
            <a:rPr lang="ja-JP" altLang="en-US" sz="1800" b="1">
              <a:solidFill>
                <a:schemeClr val="dk1"/>
              </a:solidFill>
              <a:effectLst/>
              <a:latin typeface="+mn-lt"/>
              <a:ea typeface="+mn-ea"/>
              <a:cs typeface="+mn-cs"/>
            </a:rPr>
            <a:t>　</a:t>
          </a:r>
          <a:endParaRPr lang="en-US" altLang="ja-JP" sz="1800" b="1">
            <a:solidFill>
              <a:schemeClr val="dk1"/>
            </a:solidFill>
            <a:effectLst/>
            <a:latin typeface="+mn-lt"/>
            <a:ea typeface="+mn-ea"/>
            <a:cs typeface="+mn-cs"/>
          </a:endParaRPr>
        </a:p>
        <a:p>
          <a:endParaRPr lang="en-US" altLang="ja-JP" sz="8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申し込み方法</a:t>
          </a:r>
          <a:r>
            <a:rPr lang="en-US" altLang="ja-JP" sz="1100">
              <a:solidFill>
                <a:schemeClr val="dk1"/>
              </a:solidFill>
              <a:effectLst/>
              <a:latin typeface="+mn-lt"/>
              <a:ea typeface="+mn-ea"/>
              <a:cs typeface="+mn-cs"/>
            </a:rPr>
            <a:t>】</a:t>
          </a:r>
        </a:p>
        <a:p>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申込書（エクセルファイル）は</a:t>
          </a:r>
          <a:r>
            <a:rPr lang="ja-JP" altLang="en-US" sz="1100" b="1">
              <a:solidFill>
                <a:srgbClr val="FF0000"/>
              </a:solidFill>
              <a:effectLst/>
              <a:latin typeface="+mn-lt"/>
              <a:ea typeface="+mn-ea"/>
              <a:cs typeface="+mn-cs"/>
            </a:rPr>
            <a:t>下記宛先に</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b="1">
              <a:solidFill>
                <a:sysClr val="windowText" lastClr="000000"/>
              </a:solidFill>
              <a:effectLst/>
              <a:latin typeface="+mn-lt"/>
              <a:ea typeface="+mn-ea"/>
              <a:cs typeface="+mn-cs"/>
            </a:rPr>
            <a:t>ご送付ください。</a:t>
          </a:r>
          <a:endParaRPr lang="en-US" altLang="ja-JP" sz="1100" b="1">
            <a:solidFill>
              <a:sysClr val="windowText" lastClr="000000"/>
            </a:solidFill>
            <a:effectLst/>
            <a:latin typeface="+mn-lt"/>
            <a:ea typeface="+mn-ea"/>
            <a:cs typeface="+mn-cs"/>
          </a:endParaRPr>
        </a:p>
        <a:p>
          <a:r>
            <a:rPr lang="ja-JP" altLang="en-US" sz="1100">
              <a:solidFill>
                <a:schemeClr val="dk1"/>
              </a:solidFill>
              <a:effectLst/>
              <a:latin typeface="+mn-lt"/>
              <a:ea typeface="+mn-ea"/>
              <a:cs typeface="+mn-cs"/>
            </a:rPr>
            <a:t>　 宛先　</a:t>
          </a:r>
          <a:r>
            <a:rPr lang="en-US" altLang="ja-JP" sz="1100">
              <a:solidFill>
                <a:schemeClr val="dk1"/>
              </a:solidFill>
              <a:effectLst/>
              <a:latin typeface="+mn-lt"/>
              <a:ea typeface="+mn-ea"/>
              <a:cs typeface="+mn-cs"/>
            </a:rPr>
            <a:t>maintenance@sekiyu-gakkai.or.jp</a:t>
          </a:r>
        </a:p>
        <a:p>
          <a:r>
            <a:rPr lang="en-US" altLang="ja-JP" sz="1100" b="1">
              <a:solidFill>
                <a:schemeClr val="dk1"/>
              </a:solidFill>
              <a:effectLst/>
              <a:latin typeface="+mn-lt"/>
              <a:ea typeface="+mn-ea"/>
              <a:cs typeface="+mn-cs"/>
            </a:rPr>
            <a:t>2. </a:t>
          </a:r>
          <a:r>
            <a:rPr lang="ja-JP" altLang="en-US" sz="1100" b="1">
              <a:solidFill>
                <a:srgbClr val="FF0000"/>
              </a:solidFill>
              <a:effectLst/>
              <a:latin typeface="+mn-lt"/>
              <a:ea typeface="+mn-ea"/>
              <a:cs typeface="+mn-cs"/>
            </a:rPr>
            <a:t>送信時の件名は「</a:t>
          </a:r>
          <a:r>
            <a:rPr lang="en-US" altLang="ja-JP" sz="1100" b="1">
              <a:solidFill>
                <a:srgbClr val="FF0000"/>
              </a:solidFill>
              <a:effectLst/>
              <a:latin typeface="+mn-lt"/>
              <a:ea typeface="+mn-ea"/>
              <a:cs typeface="+mn-cs"/>
            </a:rPr>
            <a:t>2022</a:t>
          </a:r>
          <a:r>
            <a:rPr lang="ja-JP" altLang="en-US" sz="1100" b="1">
              <a:solidFill>
                <a:srgbClr val="FF0000"/>
              </a:solidFill>
              <a:effectLst/>
              <a:latin typeface="+mn-lt"/>
              <a:ea typeface="+mn-ea"/>
              <a:cs typeface="+mn-cs"/>
            </a:rPr>
            <a:t>試験申込</a:t>
          </a:r>
          <a:r>
            <a:rPr lang="en-US" altLang="ja-JP" sz="1100" b="1">
              <a:solidFill>
                <a:srgbClr val="FF0000"/>
              </a:solidFill>
              <a:effectLst/>
              <a:latin typeface="+mn-lt"/>
              <a:ea typeface="+mn-ea"/>
              <a:cs typeface="+mn-cs"/>
            </a:rPr>
            <a:t>_</a:t>
          </a:r>
          <a:r>
            <a:rPr lang="ja-JP" altLang="en-US" sz="1100" b="1" strike="noStrike" baseline="0">
              <a:solidFill>
                <a:srgbClr val="FF0000"/>
              </a:solidFill>
              <a:effectLst/>
              <a:latin typeface="+mn-lt"/>
              <a:ea typeface="+mn-ea"/>
              <a:cs typeface="+mn-cs"/>
            </a:rPr>
            <a:t>勤務先名」</a:t>
          </a:r>
          <a:r>
            <a:rPr lang="ja-JP" altLang="ja-JP" sz="1100">
              <a:solidFill>
                <a:schemeClr val="dk1"/>
              </a:solidFill>
              <a:effectLst/>
              <a:latin typeface="+mn-lt"/>
              <a:ea typeface="+mn-ea"/>
              <a:cs typeface="+mn-cs"/>
            </a:rPr>
            <a:t>（例</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2022</a:t>
          </a:r>
          <a:r>
            <a:rPr lang="ja-JP" altLang="en-US" sz="1100">
              <a:solidFill>
                <a:schemeClr val="dk1"/>
              </a:solidFill>
              <a:effectLst/>
              <a:latin typeface="+mn-lt"/>
              <a:ea typeface="+mn-ea"/>
              <a:cs typeface="+mn-cs"/>
            </a:rPr>
            <a:t>試験</a:t>
          </a:r>
          <a:r>
            <a:rPr lang="ja-JP" altLang="ja-JP" sz="1100">
              <a:solidFill>
                <a:schemeClr val="dk1"/>
              </a:solidFill>
              <a:effectLst/>
              <a:latin typeface="+mn-lt"/>
              <a:ea typeface="+mn-ea"/>
              <a:cs typeface="+mn-cs"/>
            </a:rPr>
            <a:t>申込</a:t>
          </a:r>
          <a:r>
            <a:rPr lang="en-US" altLang="ja-JP" sz="1100">
              <a:solidFill>
                <a:schemeClr val="dk1"/>
              </a:solidFill>
              <a:effectLst/>
              <a:latin typeface="+mn-lt"/>
              <a:ea typeface="+mn-ea"/>
              <a:cs typeface="+mn-cs"/>
            </a:rPr>
            <a:t>_</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石油）</a:t>
          </a:r>
          <a:r>
            <a:rPr lang="ja-JP" altLang="en-US" sz="1100">
              <a:solidFill>
                <a:schemeClr val="dk1"/>
              </a:solidFill>
              <a:effectLst/>
              <a:latin typeface="+mn-lt"/>
              <a:ea typeface="+mn-ea"/>
              <a:cs typeface="+mn-cs"/>
            </a:rPr>
            <a:t>としてください。メールの本文に、</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受験科目、</a:t>
          </a: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会場（関東</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関西）、</a:t>
          </a:r>
          <a:r>
            <a:rPr lang="en-US" altLang="ja-JP" sz="1100">
              <a:solidFill>
                <a:schemeClr val="dk1"/>
              </a:solidFill>
              <a:effectLst/>
              <a:latin typeface="+mn-lt"/>
              <a:ea typeface="+mn-ea"/>
              <a:cs typeface="+mn-cs"/>
            </a:rPr>
            <a:t>3.</a:t>
          </a:r>
          <a:r>
            <a:rPr lang="ja-JP" altLang="en-US" sz="1100">
              <a:solidFill>
                <a:schemeClr val="dk1"/>
              </a:solidFill>
              <a:effectLst/>
              <a:latin typeface="+mn-lt"/>
              <a:ea typeface="+mn-ea"/>
              <a:cs typeface="+mn-cs"/>
            </a:rPr>
            <a:t>受験者氏名、</a:t>
          </a:r>
          <a:r>
            <a:rPr lang="en-US" altLang="ja-JP" sz="1100">
              <a:solidFill>
                <a:schemeClr val="dk1"/>
              </a:solidFill>
              <a:effectLst/>
              <a:latin typeface="+mn-lt"/>
              <a:ea typeface="+mn-ea"/>
              <a:cs typeface="+mn-cs"/>
            </a:rPr>
            <a:t>4.</a:t>
          </a:r>
          <a:r>
            <a:rPr lang="ja-JP" altLang="en-US" sz="1100">
              <a:solidFill>
                <a:schemeClr val="dk1"/>
              </a:solidFill>
              <a:effectLst/>
              <a:latin typeface="+mn-lt"/>
              <a:ea typeface="+mn-ea"/>
              <a:cs typeface="+mn-cs"/>
            </a:rPr>
            <a:t>申し込み人数をご記載ください。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 </a:t>
          </a:r>
          <a:r>
            <a:rPr lang="ja-JP" altLang="en-US" sz="1100">
              <a:solidFill>
                <a:schemeClr val="dk1"/>
              </a:solidFill>
              <a:effectLst/>
              <a:latin typeface="+mn-lt"/>
              <a:ea typeface="+mn-ea"/>
              <a:cs typeface="+mn-cs"/>
            </a:rPr>
            <a:t>登録手続き完了後、受験票を</a:t>
          </a:r>
          <a:r>
            <a:rPr lang="en-US" altLang="ja-JP" sz="1100" b="1">
              <a:solidFill>
                <a:srgbClr val="FF0000"/>
              </a:solidFill>
              <a:effectLst/>
              <a:latin typeface="+mn-lt"/>
              <a:ea typeface="+mn-ea"/>
              <a:cs typeface="+mn-cs"/>
            </a:rPr>
            <a:t>E-mail</a:t>
          </a:r>
          <a:r>
            <a:rPr lang="ja-JP" altLang="en-US" sz="1100" b="1">
              <a:solidFill>
                <a:srgbClr val="FF0000"/>
              </a:solidFill>
              <a:effectLst/>
              <a:latin typeface="+mn-lt"/>
              <a:ea typeface="+mn-ea"/>
              <a:cs typeface="+mn-cs"/>
            </a:rPr>
            <a:t>にて</a:t>
          </a:r>
          <a:r>
            <a:rPr lang="ja-JP" altLang="en-US" sz="1100">
              <a:solidFill>
                <a:schemeClr val="dk1"/>
              </a:solidFill>
              <a:effectLst/>
              <a:latin typeface="+mn-lt"/>
              <a:ea typeface="+mn-ea"/>
              <a:cs typeface="+mn-cs"/>
            </a:rPr>
            <a:t>送付いたします。</a:t>
          </a:r>
          <a:r>
            <a:rPr kumimoji="0" lang="en-US" altLang="ja-JP" sz="1100" b="1"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受験票が届きましたら、</a:t>
          </a:r>
          <a:r>
            <a:rPr kumimoji="0" lang="ja-JP" altLang="en-US" sz="1100" b="0" i="0" u="none" strike="noStrike" kern="0" cap="none" spc="0" normalizeH="0" baseline="0" noProof="0">
              <a:ln>
                <a:noFill/>
              </a:ln>
              <a:solidFill>
                <a:prstClr val="black"/>
              </a:solidFill>
              <a:effectLst/>
              <a:uLnTx/>
              <a:uFillTx/>
              <a:latin typeface="+mn-lt"/>
              <a:ea typeface="+mn-ea"/>
              <a:cs typeface="+mn-cs"/>
            </a:rPr>
            <a:t>記載の内容に間違いがないか必ずご確認ください。受験番号が記載されていない場合はご連絡ください。試験日の</a:t>
          </a:r>
          <a:r>
            <a:rPr kumimoji="0" lang="en-US" altLang="ja-JP" sz="1100" b="0" i="0" u="none" strike="noStrike" kern="0" cap="none" spc="0" normalizeH="0" baseline="0" noProof="0">
              <a:ln>
                <a:noFill/>
              </a:ln>
              <a:solidFill>
                <a:prstClr val="black"/>
              </a:solidFill>
              <a:effectLst/>
              <a:uLnTx/>
              <a:uFillTx/>
              <a:latin typeface="+mn-lt"/>
              <a:ea typeface="+mn-ea"/>
              <a:cs typeface="+mn-cs"/>
            </a:rPr>
            <a:t>2</a:t>
          </a:r>
          <a:r>
            <a:rPr kumimoji="0" lang="ja-JP" altLang="en-US" sz="1100" b="0" i="0" u="none" strike="noStrike" kern="0" cap="none" spc="0" normalizeH="0" baseline="0" noProof="0">
              <a:ln>
                <a:noFill/>
              </a:ln>
              <a:solidFill>
                <a:prstClr val="black"/>
              </a:solidFill>
              <a:effectLst/>
              <a:uLnTx/>
              <a:uFillTx/>
              <a:latin typeface="+mn-lt"/>
              <a:ea typeface="+mn-ea"/>
              <a:cs typeface="+mn-cs"/>
            </a:rPr>
            <a:t>週間前になっても届かない場合はご連絡ください。</a:t>
          </a:r>
          <a:endParaRPr lang="en-US" altLang="ja-JP" sz="1100">
            <a:solidFill>
              <a:schemeClr val="dk1"/>
            </a:solidFill>
            <a:effectLst/>
            <a:latin typeface="+mn-lt"/>
            <a:ea typeface="+mn-ea"/>
            <a:cs typeface="+mn-cs"/>
          </a:endParaRPr>
        </a:p>
        <a:p>
          <a:endParaRPr lang="en-US" altLang="ja-JP" sz="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受験</a:t>
          </a:r>
          <a:r>
            <a:rPr kumimoji="1" lang="ja-JP" altLang="ja-JP" sz="1100">
              <a:solidFill>
                <a:schemeClr val="dk1"/>
              </a:solidFill>
              <a:effectLst/>
              <a:latin typeface="+mn-lt"/>
              <a:ea typeface="+mn-ea"/>
              <a:cs typeface="+mn-cs"/>
            </a:rPr>
            <a:t>料</a:t>
          </a:r>
          <a:r>
            <a:rPr kumimoji="1" lang="ja-JP" altLang="en-US" sz="1100">
              <a:solidFill>
                <a:schemeClr val="dk1"/>
              </a:solidFill>
              <a:effectLst/>
              <a:latin typeface="+mn-lt"/>
              <a:ea typeface="+mn-ea"/>
              <a:cs typeface="+mn-cs"/>
            </a:rPr>
            <a:t>の支払い</a:t>
          </a:r>
          <a:r>
            <a:rPr kumimoji="1" lang="ja-JP" altLang="ja-JP" sz="1100">
              <a:solidFill>
                <a:schemeClr val="dk1"/>
              </a:solidFill>
              <a:effectLst/>
              <a:latin typeface="+mn-lt"/>
              <a:ea typeface="+mn-ea"/>
              <a:cs typeface="+mn-cs"/>
            </a:rPr>
            <a:t>に</a:t>
          </a:r>
          <a:r>
            <a:rPr kumimoji="1" lang="ja-JP" altLang="en-US" sz="1100">
              <a:solidFill>
                <a:schemeClr val="dk1"/>
              </a:solidFill>
              <a:effectLst/>
              <a:latin typeface="+mn-lt"/>
              <a:ea typeface="+mn-ea"/>
              <a:cs typeface="+mn-cs"/>
            </a:rPr>
            <a:t>ついて</a:t>
          </a:r>
          <a:r>
            <a:rPr lang="en-US" altLang="ja-JP" sz="1100">
              <a:solidFill>
                <a:schemeClr val="dk1"/>
              </a:solidFill>
              <a:effectLst/>
              <a:latin typeface="+mn-lt"/>
              <a:ea typeface="+mn-ea"/>
              <a:cs typeface="+mn-cs"/>
            </a:rPr>
            <a:t>】</a:t>
          </a:r>
          <a:endParaRPr lang="ja-JP" altLang="ja-JP">
            <a:effectLst/>
          </a:endParaRPr>
        </a:p>
        <a:p>
          <a:r>
            <a:rPr lang="en-US" altLang="ja-JP" sz="1100" b="1">
              <a:solidFill>
                <a:schemeClr val="dk1"/>
              </a:solidFill>
              <a:effectLst/>
              <a:latin typeface="+mn-lt"/>
              <a:ea typeface="+mn-ea"/>
              <a:cs typeface="+mn-cs"/>
            </a:rPr>
            <a:t>1. </a:t>
          </a:r>
          <a:r>
            <a:rPr lang="ja-JP" altLang="en-US" sz="1100">
              <a:solidFill>
                <a:schemeClr val="dk1"/>
              </a:solidFill>
              <a:effectLst/>
              <a:latin typeface="+mn-lt"/>
              <a:ea typeface="+mn-ea"/>
              <a:cs typeface="+mn-cs"/>
            </a:rPr>
            <a:t>支払い期日 ： </a:t>
          </a:r>
          <a:r>
            <a:rPr lang="en-US" altLang="ja-JP" sz="1100">
              <a:solidFill>
                <a:schemeClr val="dk1"/>
              </a:solidFill>
              <a:effectLst/>
              <a:latin typeface="+mn-lt"/>
              <a:ea typeface="+mn-ea"/>
              <a:cs typeface="+mn-cs"/>
            </a:rPr>
            <a:t>2023</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5</a:t>
          </a:r>
          <a:r>
            <a:rPr lang="ja-JP" altLang="en-US" sz="1100">
              <a:solidFill>
                <a:schemeClr val="dk1"/>
              </a:solidFill>
              <a:effectLst/>
              <a:latin typeface="+mn-lt"/>
              <a:ea typeface="+mn-ea"/>
              <a:cs typeface="+mn-cs"/>
            </a:rPr>
            <a:t>日（木）・・・申込締切日と同じです。期日を過ぎる場合はご連絡ください。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2. </a:t>
          </a:r>
          <a:r>
            <a:rPr lang="ja-JP" altLang="en-US" sz="1100" b="0">
              <a:solidFill>
                <a:schemeClr val="dk1"/>
              </a:solidFill>
              <a:effectLst/>
              <a:latin typeface="+mn-lt"/>
              <a:ea typeface="+mn-ea"/>
              <a:cs typeface="+mn-cs"/>
            </a:rPr>
            <a:t>振り込み</a:t>
          </a:r>
          <a:r>
            <a:rPr lang="ja-JP" altLang="en-US" sz="1100">
              <a:solidFill>
                <a:schemeClr val="dk1"/>
              </a:solidFill>
              <a:effectLst/>
              <a:latin typeface="+mn-lt"/>
              <a:ea typeface="+mn-ea"/>
              <a:cs typeface="+mn-cs"/>
            </a:rPr>
            <a:t>手数料は振込人負担です。</a:t>
          </a:r>
          <a:endParaRPr lang="en-US" altLang="ja-JP" sz="1100">
            <a:solidFill>
              <a:schemeClr val="dk1"/>
            </a:solidFill>
            <a:effectLst/>
            <a:latin typeface="+mn-lt"/>
            <a:ea typeface="+mn-ea"/>
            <a:cs typeface="+mn-cs"/>
          </a:endParaRPr>
        </a:p>
        <a:p>
          <a:endParaRPr lang="en-US" altLang="ja-JP" sz="8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試験当日持参するもの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1. </a:t>
          </a:r>
          <a:r>
            <a:rPr lang="ja-JP" altLang="en-US" sz="1100" b="1">
              <a:solidFill>
                <a:schemeClr val="dk1"/>
              </a:solidFill>
              <a:effectLst/>
              <a:latin typeface="+mn-lt"/>
              <a:ea typeface="+mn-ea"/>
              <a:cs typeface="+mn-cs"/>
            </a:rPr>
            <a:t>受験票</a:t>
          </a:r>
          <a:r>
            <a:rPr lang="ja-JP" altLang="en-US" sz="1100">
              <a:solidFill>
                <a:schemeClr val="dk1"/>
              </a:solidFill>
              <a:effectLst/>
              <a:latin typeface="+mn-lt"/>
              <a:ea typeface="+mn-ea"/>
              <a:cs typeface="+mn-cs"/>
            </a:rPr>
            <a:t>： 印刷（モノクロ可）し、受付にご持参ください。</a:t>
          </a:r>
          <a:r>
            <a:rPr lang="ja-JP" altLang="ja-JP" sz="1100">
              <a:solidFill>
                <a:schemeClr val="dk1"/>
              </a:solidFill>
              <a:effectLst/>
              <a:latin typeface="+mn-lt"/>
              <a:ea typeface="+mn-ea"/>
              <a:cs typeface="+mn-cs"/>
            </a:rPr>
            <a:t>モバイル</a:t>
          </a:r>
          <a:r>
            <a:rPr lang="en-US" altLang="ja-JP" sz="1100">
              <a:solidFill>
                <a:schemeClr val="dk1"/>
              </a:solidFill>
              <a:effectLst/>
              <a:latin typeface="+mn-lt"/>
              <a:ea typeface="+mn-ea"/>
              <a:cs typeface="+mn-cs"/>
            </a:rPr>
            <a:t>PC</a:t>
          </a:r>
          <a:r>
            <a:rPr lang="ja-JP" altLang="ja-JP" sz="1100">
              <a:solidFill>
                <a:schemeClr val="dk1"/>
              </a:solidFill>
              <a:effectLst/>
              <a:latin typeface="+mn-lt"/>
              <a:ea typeface="+mn-ea"/>
              <a:cs typeface="+mn-cs"/>
            </a:rPr>
            <a:t>、スマートフォン等、電子機器での画面提示は認めません。</a:t>
          </a:r>
          <a:endParaRPr lang="ja-JP" altLang="ja-JP">
            <a:effectLst/>
          </a:endParaRPr>
        </a:p>
        <a:p>
          <a:r>
            <a:rPr lang="en-US" altLang="ja-JP" sz="1100" b="1">
              <a:solidFill>
                <a:schemeClr val="dk1"/>
              </a:solidFill>
              <a:effectLst/>
              <a:latin typeface="+mn-lt"/>
              <a:ea typeface="+mn-ea"/>
              <a:cs typeface="+mn-cs"/>
            </a:rPr>
            <a:t>2.</a:t>
          </a:r>
          <a:r>
            <a:rPr lang="en-US" altLang="ja-JP" sz="1100" b="1" baseline="0">
              <a:solidFill>
                <a:schemeClr val="dk1"/>
              </a:solidFill>
              <a:effectLst/>
              <a:latin typeface="+mn-lt"/>
              <a:ea typeface="+mn-ea"/>
              <a:cs typeface="+mn-cs"/>
            </a:rPr>
            <a:t> </a:t>
          </a:r>
          <a:r>
            <a:rPr lang="ja-JP" altLang="en-US" sz="1100" b="1">
              <a:solidFill>
                <a:schemeClr val="dk1"/>
              </a:solidFill>
              <a:effectLst/>
              <a:latin typeface="+mn-lt"/>
              <a:ea typeface="+mn-ea"/>
              <a:cs typeface="+mn-cs"/>
            </a:rPr>
            <a:t>写真付身分証明証</a:t>
          </a:r>
          <a:r>
            <a:rPr lang="ja-JP" altLang="en-US" sz="1100">
              <a:solidFill>
                <a:schemeClr val="dk1"/>
              </a:solidFill>
              <a:effectLst/>
              <a:latin typeface="+mn-lt"/>
              <a:ea typeface="+mn-ea"/>
              <a:cs typeface="+mn-cs"/>
            </a:rPr>
            <a:t>　：申込書の写真で本人確認が困難な場合などに提示を求めることがあります。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3. </a:t>
          </a:r>
          <a:r>
            <a:rPr lang="ja-JP" altLang="en-US" sz="1100" b="1" i="0" baseline="0">
              <a:solidFill>
                <a:schemeClr val="dk1"/>
              </a:solidFill>
              <a:effectLst/>
              <a:latin typeface="+mn-lt"/>
              <a:ea typeface="+mn-ea"/>
              <a:cs typeface="+mn-cs"/>
            </a:rPr>
            <a:t>筆記用具、定規</a:t>
          </a:r>
          <a:endParaRPr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800" b="0">
              <a:solidFill>
                <a:schemeClr val="dk1"/>
              </a:solidFill>
              <a:effectLst/>
              <a:latin typeface="+mn-lt"/>
              <a:ea typeface="+mn-ea"/>
              <a:cs typeface="+mn-cs"/>
            </a:rPr>
            <a:t>※</a:t>
          </a:r>
          <a:r>
            <a:rPr lang="ja-JP" altLang="ja-JP" sz="1100">
              <a:solidFill>
                <a:schemeClr val="dk1"/>
              </a:solidFill>
              <a:effectLst/>
              <a:latin typeface="+mn-lt"/>
              <a:ea typeface="+mn-ea"/>
              <a:cs typeface="+mn-cs"/>
            </a:rPr>
            <a:t>関数</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プログラム</a:t>
          </a:r>
          <a:r>
            <a:rPr lang="ja-JP" altLang="en-US" sz="1100">
              <a:solidFill>
                <a:schemeClr val="dk1"/>
              </a:solidFill>
              <a:effectLst/>
              <a:latin typeface="+mn-lt"/>
              <a:ea typeface="+mn-ea"/>
              <a:cs typeface="+mn-cs"/>
            </a:rPr>
            <a:t>機能のない</a:t>
          </a:r>
          <a:r>
            <a:rPr lang="ja-JP" altLang="en-US" sz="1100" b="1">
              <a:solidFill>
                <a:schemeClr val="dk1"/>
              </a:solidFill>
              <a:effectLst/>
              <a:latin typeface="+mn-lt"/>
              <a:ea typeface="+mn-ea"/>
              <a:cs typeface="+mn-cs"/>
            </a:rPr>
            <a:t>電卓</a:t>
          </a:r>
          <a:r>
            <a:rPr lang="ja-JP" altLang="en-US" sz="1100" b="0">
              <a:solidFill>
                <a:schemeClr val="dk1"/>
              </a:solidFill>
              <a:effectLst/>
              <a:latin typeface="+mn-lt"/>
              <a:ea typeface="+mn-ea"/>
              <a:cs typeface="+mn-cs"/>
            </a:rPr>
            <a:t>は、</a:t>
          </a:r>
          <a:r>
            <a:rPr lang="ja-JP" altLang="en-US" sz="1100">
              <a:solidFill>
                <a:schemeClr val="dk1"/>
              </a:solidFill>
              <a:effectLst/>
              <a:latin typeface="+mn-lt"/>
              <a:ea typeface="+mn-ea"/>
              <a:cs typeface="+mn-cs"/>
            </a:rPr>
            <a:t>持ち込み、使用ができます。</a:t>
          </a:r>
          <a:r>
            <a:rPr lang="ja-JP" altLang="en-US" sz="1100" b="1">
              <a:solidFill>
                <a:schemeClr val="dk1"/>
              </a:solidFill>
              <a:effectLst/>
              <a:latin typeface="+mn-lt"/>
              <a:ea typeface="+mn-ea"/>
              <a:cs typeface="+mn-cs"/>
            </a:rPr>
            <a:t>腕</a:t>
          </a:r>
          <a:r>
            <a:rPr lang="ja-JP" altLang="en-US" b="1">
              <a:effectLst/>
            </a:rPr>
            <a:t>時計</a:t>
          </a:r>
          <a:r>
            <a:rPr lang="ja-JP" altLang="en-US" b="0">
              <a:effectLst/>
            </a:rPr>
            <a:t>はコンピュータ機能のないものをご持参ください。（携帯電話、スマートフォン等情報端末は電源を切り、かばん等にしまってください。）</a:t>
          </a:r>
          <a:endParaRPr lang="en-US" altLang="ja-JP" b="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effectLst/>
            </a:rPr>
            <a:t>      </a:t>
          </a:r>
          <a:endParaRPr kumimoji="1" lang="en-US" altLang="ja-JP" sz="800"/>
        </a:p>
        <a:p>
          <a:pPr eaLnBrk="1" fontAlgn="auto" latinLnBrk="0" hangingPunct="1"/>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試験</a:t>
          </a:r>
          <a:r>
            <a:rPr lang="ja-JP" altLang="ja-JP" sz="1100" b="0" i="0" baseline="0">
              <a:solidFill>
                <a:schemeClr val="dk1"/>
              </a:solidFill>
              <a:effectLst/>
              <a:latin typeface="+mn-lt"/>
              <a:ea typeface="+mn-ea"/>
              <a:cs typeface="+mn-cs"/>
            </a:rPr>
            <a:t>当日の注意</a:t>
          </a:r>
          <a:r>
            <a:rPr lang="en-US" altLang="ja-JP" sz="1100" b="0" i="0" baseline="0">
              <a:solidFill>
                <a:schemeClr val="dk1"/>
              </a:solidFill>
              <a:effectLst/>
              <a:latin typeface="+mn-lt"/>
              <a:ea typeface="+mn-ea"/>
              <a:cs typeface="+mn-cs"/>
            </a:rPr>
            <a:t>】</a:t>
          </a:r>
          <a:endParaRPr lang="ja-JP" altLang="ja-JP">
            <a:effectLst/>
          </a:endParaRPr>
        </a:p>
        <a:p>
          <a:r>
            <a:rPr lang="en-US" altLang="ja-JP" sz="1100" b="1" i="0" baseline="0">
              <a:solidFill>
                <a:schemeClr val="dk1"/>
              </a:solidFill>
              <a:effectLst/>
              <a:latin typeface="+mn-lt"/>
              <a:ea typeface="+mn-ea"/>
              <a:cs typeface="+mn-cs"/>
            </a:rPr>
            <a:t>1.  </a:t>
          </a:r>
          <a:r>
            <a:rPr lang="ja-JP" altLang="ja-JP" sz="1100">
              <a:solidFill>
                <a:schemeClr val="dk1"/>
              </a:solidFill>
              <a:effectLst/>
              <a:latin typeface="+mn-lt"/>
              <a:ea typeface="+mn-ea"/>
              <a:cs typeface="+mn-cs"/>
            </a:rPr>
            <a:t>遅刻した場合は、監督員の指示に従</a:t>
          </a:r>
          <a:r>
            <a:rPr lang="ja-JP" altLang="en-US" sz="1100">
              <a:solidFill>
                <a:schemeClr val="dk1"/>
              </a:solidFill>
              <a:effectLst/>
              <a:latin typeface="+mn-lt"/>
              <a:ea typeface="+mn-ea"/>
              <a:cs typeface="+mn-cs"/>
            </a:rPr>
            <a:t>ってください</a:t>
          </a:r>
          <a:r>
            <a:rPr lang="ja-JP" altLang="ja-JP" sz="1100">
              <a:solidFill>
                <a:schemeClr val="dk1"/>
              </a:solidFill>
              <a:effectLst/>
              <a:latin typeface="+mn-lt"/>
              <a:ea typeface="+mn-ea"/>
              <a:cs typeface="+mn-cs"/>
            </a:rPr>
            <a:t>。自己の責となる事由により</a:t>
          </a:r>
          <a:r>
            <a:rPr lang="en-US" altLang="ja-JP" sz="1100" b="1">
              <a:solidFill>
                <a:schemeClr val="dk1"/>
              </a:solidFill>
              <a:effectLst/>
              <a:latin typeface="+mn-lt"/>
              <a:ea typeface="+mn-ea"/>
              <a:cs typeface="+mn-cs"/>
            </a:rPr>
            <a:t>50</a:t>
          </a:r>
          <a:r>
            <a:rPr lang="ja-JP" altLang="ja-JP" sz="1100" b="1">
              <a:solidFill>
                <a:schemeClr val="dk1"/>
              </a:solidFill>
              <a:effectLst/>
              <a:latin typeface="+mn-lt"/>
              <a:ea typeface="+mn-ea"/>
              <a:cs typeface="+mn-cs"/>
            </a:rPr>
            <a:t>分以上</a:t>
          </a:r>
          <a:r>
            <a:rPr lang="ja-JP" altLang="ja-JP" sz="1100">
              <a:solidFill>
                <a:schemeClr val="dk1"/>
              </a:solidFill>
              <a:effectLst/>
              <a:latin typeface="+mn-lt"/>
              <a:ea typeface="+mn-ea"/>
              <a:cs typeface="+mn-cs"/>
            </a:rPr>
            <a:t>遅刻した場合は、原則受験を認めません。</a:t>
          </a:r>
          <a:endParaRPr lang="ja-JP" altLang="ja-JP">
            <a:effectLst/>
          </a:endParaRPr>
        </a:p>
        <a:p>
          <a:pPr eaLnBrk="1" fontAlgn="auto" latinLnBrk="0" hangingPunct="1"/>
          <a:r>
            <a:rPr lang="en-US" altLang="ja-JP" sz="1100" b="1">
              <a:solidFill>
                <a:schemeClr val="dk1"/>
              </a:solidFill>
              <a:effectLst/>
              <a:latin typeface="+mn-lt"/>
              <a:ea typeface="+mn-ea"/>
              <a:cs typeface="+mn-cs"/>
            </a:rPr>
            <a:t>2.  </a:t>
          </a:r>
          <a:r>
            <a:rPr lang="ja-JP" altLang="ja-JP" sz="1100">
              <a:solidFill>
                <a:schemeClr val="dk1"/>
              </a:solidFill>
              <a:effectLst/>
              <a:latin typeface="+mn-lt"/>
              <a:ea typeface="+mn-ea"/>
              <a:cs typeface="+mn-cs"/>
            </a:rPr>
            <a:t>試験前に説明を行うので、</a:t>
          </a:r>
          <a:r>
            <a:rPr lang="ja-JP" altLang="ja-JP" sz="1100" b="1">
              <a:solidFill>
                <a:srgbClr val="FF0000"/>
              </a:solidFill>
              <a:effectLst/>
              <a:latin typeface="+mn-lt"/>
              <a:ea typeface="+mn-ea"/>
              <a:cs typeface="+mn-cs"/>
            </a:rPr>
            <a:t>試験開始時刻の</a:t>
          </a:r>
          <a:r>
            <a:rPr lang="en-US" altLang="ja-JP" sz="1100" b="1">
              <a:solidFill>
                <a:srgbClr val="FF0000"/>
              </a:solidFill>
              <a:effectLst/>
              <a:latin typeface="+mn-lt"/>
              <a:ea typeface="+mn-ea"/>
              <a:cs typeface="+mn-cs"/>
            </a:rPr>
            <a:t>10</a:t>
          </a:r>
          <a:r>
            <a:rPr lang="ja-JP" altLang="ja-JP" sz="1100" b="1">
              <a:solidFill>
                <a:srgbClr val="FF0000"/>
              </a:solidFill>
              <a:effectLst/>
              <a:latin typeface="+mn-lt"/>
              <a:ea typeface="+mn-ea"/>
              <a:cs typeface="+mn-cs"/>
            </a:rPr>
            <a:t>分前に着席</a:t>
          </a:r>
          <a:r>
            <a:rPr lang="ja-JP" altLang="ja-JP" sz="1100">
              <a:solidFill>
                <a:schemeClr val="dk1"/>
              </a:solidFill>
              <a:effectLst/>
              <a:latin typeface="+mn-lt"/>
              <a:ea typeface="+mn-ea"/>
              <a:cs typeface="+mn-cs"/>
            </a:rPr>
            <a:t>してください。</a:t>
          </a:r>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3. </a:t>
          </a:r>
          <a:r>
            <a:rPr lang="ja-JP" altLang="ja-JP" sz="1100">
              <a:solidFill>
                <a:schemeClr val="dk1"/>
              </a:solidFill>
              <a:effectLst/>
              <a:latin typeface="+mn-lt"/>
              <a:ea typeface="+mn-ea"/>
              <a:cs typeface="+mn-cs"/>
            </a:rPr>
            <a:t>天災やその他の事情により、本試験の開始時間を変更することがあります。その際は、</a:t>
          </a:r>
          <a:r>
            <a:rPr lang="ja-JP" altLang="en-US" sz="1100">
              <a:solidFill>
                <a:schemeClr val="dk1"/>
              </a:solidFill>
              <a:effectLst/>
              <a:latin typeface="+mn-lt"/>
              <a:ea typeface="+mn-ea"/>
              <a:cs typeface="+mn-cs"/>
            </a:rPr>
            <a:t>本</a:t>
          </a:r>
          <a:r>
            <a:rPr lang="ja-JP" altLang="ja-JP" sz="1100">
              <a:solidFill>
                <a:schemeClr val="dk1"/>
              </a:solidFill>
              <a:effectLst/>
              <a:latin typeface="+mn-lt"/>
              <a:ea typeface="+mn-ea"/>
              <a:cs typeface="+mn-cs"/>
            </a:rPr>
            <a:t>会ホームページ「お知らせ欄」</a:t>
          </a:r>
          <a:r>
            <a:rPr lang="ja-JP" altLang="en-US" sz="1100">
              <a:solidFill>
                <a:schemeClr val="dk1"/>
              </a:solidFill>
              <a:effectLst/>
              <a:latin typeface="+mn-lt"/>
              <a:ea typeface="+mn-ea"/>
              <a:cs typeface="+mn-cs"/>
            </a:rPr>
            <a:t>へ掲載</a:t>
          </a:r>
          <a:r>
            <a:rPr lang="ja-JP" altLang="ja-JP" sz="1100">
              <a:solidFill>
                <a:schemeClr val="dk1"/>
              </a:solidFill>
              <a:effectLst/>
              <a:latin typeface="+mn-lt"/>
              <a:ea typeface="+mn-ea"/>
              <a:cs typeface="+mn-cs"/>
            </a:rPr>
            <a:t>いたします。</a:t>
          </a:r>
          <a:r>
            <a:rPr lang="ja-JP" altLang="en-US" sz="1100">
              <a:solidFill>
                <a:schemeClr val="dk1"/>
              </a:solidFill>
              <a:effectLst/>
              <a:latin typeface="+mn-lt"/>
              <a:ea typeface="+mn-ea"/>
              <a:cs typeface="+mn-cs"/>
            </a:rPr>
            <a:t>下記</a:t>
          </a:r>
          <a:r>
            <a:rPr lang="en-US" altLang="ja-JP" sz="1100">
              <a:solidFill>
                <a:schemeClr val="dk1"/>
              </a:solidFill>
              <a:effectLst/>
              <a:latin typeface="+mn-lt"/>
              <a:ea typeface="+mn-ea"/>
              <a:cs typeface="+mn-cs"/>
            </a:rPr>
            <a:t>URL</a:t>
          </a:r>
          <a:r>
            <a:rPr lang="ja-JP" altLang="en-US" sz="1100">
              <a:solidFill>
                <a:schemeClr val="dk1"/>
              </a:solidFill>
              <a:effectLst/>
              <a:latin typeface="+mn-lt"/>
              <a:ea typeface="+mn-ea"/>
              <a:cs typeface="+mn-cs"/>
            </a:rPr>
            <a:t>または</a:t>
          </a:r>
          <a:r>
            <a:rPr lang="en-US" altLang="ja-JP" sz="1100">
              <a:solidFill>
                <a:schemeClr val="dk1"/>
              </a:solidFill>
              <a:effectLst/>
              <a:latin typeface="+mn-lt"/>
              <a:ea typeface="+mn-ea"/>
              <a:cs typeface="+mn-cs"/>
            </a:rPr>
            <a:t>QR</a:t>
          </a:r>
          <a:r>
            <a:rPr lang="ja-JP" altLang="en-US" sz="1100">
              <a:solidFill>
                <a:schemeClr val="dk1"/>
              </a:solidFill>
              <a:effectLst/>
              <a:latin typeface="+mn-lt"/>
              <a:ea typeface="+mn-ea"/>
              <a:cs typeface="+mn-cs"/>
            </a:rPr>
            <a:t>コードからもアクセス可能です</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URL</a:t>
          </a:r>
          <a:r>
            <a:rPr lang="ja-JP" altLang="ja-JP" sz="1100">
              <a:solidFill>
                <a:schemeClr val="dk1"/>
              </a:solidFill>
              <a:effectLst/>
              <a:latin typeface="+mn-lt"/>
              <a:ea typeface="+mn-ea"/>
              <a:cs typeface="+mn-cs"/>
            </a:rPr>
            <a:t>アドレス ：  </a:t>
          </a:r>
          <a:r>
            <a:rPr lang="en-US" altLang="ja-JP" sz="1100" u="sng">
              <a:solidFill>
                <a:sysClr val="windowText" lastClr="000000"/>
              </a:solidFill>
              <a:effectLst/>
              <a:latin typeface="+mn-lt"/>
              <a:ea typeface="+mn-ea"/>
              <a:cs typeface="+mn-cs"/>
            </a:rPr>
            <a:t>https://www.sekiyu-gakkai.or.jp/20230205.html </a:t>
          </a:r>
          <a:r>
            <a:rPr lang="en-US" altLang="ja-JP" sz="1100" u="none">
              <a:solidFill>
                <a:sysClr val="windowText" lastClr="000000"/>
              </a:solidFill>
              <a:effectLst/>
              <a:latin typeface="+mn-lt"/>
              <a:ea typeface="+mn-ea"/>
              <a:cs typeface="+mn-cs"/>
            </a:rPr>
            <a:t>                          </a:t>
          </a:r>
          <a:r>
            <a:rPr lang="en-US" altLang="ja-JP" sz="1100" u="none">
              <a:solidFill>
                <a:srgbClr val="FF0000"/>
              </a:solidFill>
              <a:effectLst/>
              <a:latin typeface="+mn-lt"/>
              <a:ea typeface="+mn-ea"/>
              <a:cs typeface="+mn-cs"/>
            </a:rPr>
            <a:t>      </a:t>
          </a:r>
          <a:r>
            <a:rPr lang="en-US" altLang="ja-JP" sz="1100">
              <a:solidFill>
                <a:schemeClr val="dk1"/>
              </a:solidFill>
              <a:effectLst/>
              <a:latin typeface="+mn-lt"/>
              <a:ea typeface="+mn-ea"/>
              <a:cs typeface="+mn-cs"/>
            </a:rPr>
            <a:t>QR</a:t>
          </a:r>
          <a:r>
            <a:rPr lang="ja-JP" altLang="ja-JP" sz="1100">
              <a:solidFill>
                <a:schemeClr val="dk1"/>
              </a:solidFill>
              <a:effectLst/>
              <a:latin typeface="+mn-lt"/>
              <a:ea typeface="+mn-ea"/>
              <a:cs typeface="+mn-cs"/>
            </a:rPr>
            <a:t>コード</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※試験当日、石油学会及び受験会場への実施に関するお問い合わせには応じられません。</a:t>
          </a:r>
          <a:endParaRPr lang="ja-JP" altLang="ja-JP">
            <a:effectLst/>
          </a:endParaRPr>
        </a:p>
        <a:p>
          <a:endParaRPr lang="ja-JP" altLang="ja-JP" sz="800">
            <a:effectLst/>
          </a:endParaRPr>
        </a:p>
        <a:p>
          <a:pPr eaLnBrk="1" fontAlgn="auto" latinLnBrk="0" hangingPunct="1"/>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合否結果について</a:t>
          </a:r>
          <a:r>
            <a:rPr lang="en-US" altLang="ja-JP" sz="1100" b="0" i="0" baseline="0">
              <a:solidFill>
                <a:schemeClr val="dk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ysClr val="windowText" lastClr="000000"/>
              </a:solidFill>
              <a:effectLst/>
              <a:latin typeface="+mn-lt"/>
              <a:ea typeface="+mn-ea"/>
              <a:cs typeface="+mn-cs"/>
            </a:rPr>
            <a:t>1. </a:t>
          </a:r>
          <a:r>
            <a:rPr lang="en-US" altLang="ja-JP" sz="1100" b="0" i="0">
              <a:solidFill>
                <a:sysClr val="windowText" lastClr="000000"/>
              </a:solidFill>
              <a:effectLst/>
              <a:latin typeface="+mn-lt"/>
              <a:ea typeface="+mn-ea"/>
              <a:cs typeface="+mn-cs"/>
            </a:rPr>
            <a:t>2023</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日以降に試験の正答および</a:t>
          </a:r>
          <a:r>
            <a:rPr lang="ja-JP" altLang="ja-JP" sz="1100">
              <a:solidFill>
                <a:sysClr val="windowText" lastClr="000000"/>
              </a:solidFill>
              <a:effectLst/>
              <a:latin typeface="+mn-lt"/>
              <a:ea typeface="+mn-ea"/>
              <a:cs typeface="+mn-cs"/>
            </a:rPr>
            <a:t>合格者の受験番号</a:t>
          </a:r>
          <a:r>
            <a:rPr lang="ja-JP" altLang="en-US" sz="1100">
              <a:solidFill>
                <a:sysClr val="windowText" lastClr="000000"/>
              </a:solidFill>
              <a:effectLst/>
              <a:latin typeface="+mn-lt"/>
              <a:ea typeface="+mn-ea"/>
              <a:cs typeface="+mn-cs"/>
            </a:rPr>
            <a:t>を</a:t>
          </a:r>
          <a:r>
            <a:rPr lang="ja-JP" altLang="ja-JP" sz="1100">
              <a:solidFill>
                <a:sysClr val="windowText" lastClr="000000"/>
              </a:solidFill>
              <a:effectLst/>
              <a:latin typeface="+mn-lt"/>
              <a:ea typeface="+mn-ea"/>
              <a:cs typeface="+mn-cs"/>
            </a:rPr>
            <a:t>本会ホームページに掲載します。</a:t>
          </a:r>
          <a:r>
            <a:rPr lang="ja-JP" altLang="en-US" sz="1100" b="0" i="0">
              <a:solidFill>
                <a:sysClr val="windowText" lastClr="000000"/>
              </a:solidFill>
              <a:effectLst/>
              <a:latin typeface="+mn-lt"/>
              <a:ea typeface="+mn-ea"/>
              <a:cs typeface="+mn-cs"/>
            </a:rPr>
            <a:t>結果通知書は指定の宛先へ郵送いたします。</a:t>
          </a:r>
          <a:r>
            <a:rPr lang="ja-JP" altLang="ja-JP" sz="1100">
              <a:solidFill>
                <a:sysClr val="windowText" lastClr="000000"/>
              </a:solidFill>
              <a:effectLst/>
              <a:latin typeface="+mn-lt"/>
              <a:ea typeface="+mn-ea"/>
              <a:cs typeface="+mn-cs"/>
            </a:rPr>
            <a:t>合格者</a:t>
          </a:r>
          <a:r>
            <a:rPr lang="ja-JP" altLang="en-US" sz="1100">
              <a:solidFill>
                <a:sysClr val="windowText" lastClr="000000"/>
              </a:solidFill>
              <a:effectLst/>
              <a:latin typeface="+mn-lt"/>
              <a:ea typeface="+mn-ea"/>
              <a:cs typeface="+mn-cs"/>
            </a:rPr>
            <a:t>へ</a:t>
          </a:r>
          <a:r>
            <a:rPr lang="ja-JP" altLang="ja-JP" sz="1100">
              <a:solidFill>
                <a:sysClr val="windowText" lastClr="000000"/>
              </a:solidFill>
              <a:effectLst/>
              <a:latin typeface="+mn-lt"/>
              <a:ea typeface="+mn-ea"/>
              <a:cs typeface="+mn-cs"/>
            </a:rPr>
            <a:t>は</a:t>
          </a:r>
          <a:r>
            <a:rPr lang="ja-JP" altLang="en-US" sz="1100">
              <a:solidFill>
                <a:sysClr val="windowText" lastClr="000000"/>
              </a:solidFill>
              <a:effectLst/>
              <a:latin typeface="+mn-lt"/>
              <a:ea typeface="+mn-ea"/>
              <a:cs typeface="+mn-cs"/>
            </a:rPr>
            <a:t>資格証明証を同封します</a:t>
          </a:r>
          <a:r>
            <a:rPr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2.</a:t>
          </a:r>
          <a:r>
            <a:rPr lang="en-US" altLang="ja-JP" sz="1100" b="1" baseline="0">
              <a:solidFill>
                <a:schemeClr val="dk1"/>
              </a:solidFill>
              <a:effectLst/>
              <a:latin typeface="+mn-lt"/>
              <a:ea typeface="+mn-ea"/>
              <a:cs typeface="+mn-cs"/>
            </a:rPr>
            <a:t> </a:t>
          </a:r>
          <a:r>
            <a:rPr lang="ja-JP" altLang="en-US" sz="1100">
              <a:solidFill>
                <a:schemeClr val="dk1"/>
              </a:solidFill>
              <a:effectLst/>
              <a:latin typeface="+mn-lt"/>
              <a:ea typeface="+mn-ea"/>
              <a:cs typeface="+mn-cs"/>
            </a:rPr>
            <a:t>合否通知書が</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中</a:t>
          </a:r>
          <a:r>
            <a:rPr lang="ja-JP" altLang="ja-JP" sz="1100">
              <a:solidFill>
                <a:schemeClr val="dk1"/>
              </a:solidFill>
              <a:effectLst/>
              <a:latin typeface="+mn-lt"/>
              <a:ea typeface="+mn-ea"/>
              <a:cs typeface="+mn-cs"/>
            </a:rPr>
            <a:t>に</a:t>
          </a:r>
          <a:r>
            <a:rPr lang="ja-JP" altLang="en-US" sz="1100">
              <a:solidFill>
                <a:schemeClr val="dk1"/>
              </a:solidFill>
              <a:effectLst/>
              <a:latin typeface="+mn-lt"/>
              <a:ea typeface="+mn-ea"/>
              <a:cs typeface="+mn-cs"/>
            </a:rPr>
            <a:t>届かない場合や、誤配達、書類の不備等がありましたら必ずご連絡ください。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a:solidFill>
                <a:schemeClr val="dk1"/>
              </a:solidFill>
              <a:effectLst/>
              <a:latin typeface="+mn-lt"/>
              <a:ea typeface="+mn-ea"/>
              <a:cs typeface="+mn-cs"/>
            </a:rPr>
            <a:t>3.</a:t>
          </a:r>
          <a:r>
            <a:rPr lang="en-US" altLang="ja-JP" sz="1100" b="1" baseline="0">
              <a:solidFill>
                <a:schemeClr val="dk1"/>
              </a:solidFill>
              <a:effectLst/>
              <a:latin typeface="+mn-lt"/>
              <a:ea typeface="+mn-ea"/>
              <a:cs typeface="+mn-cs"/>
            </a:rPr>
            <a:t> </a:t>
          </a:r>
          <a:r>
            <a:rPr lang="ja-JP" altLang="ja-JP" sz="1100">
              <a:solidFill>
                <a:schemeClr val="dk1"/>
              </a:solidFill>
              <a:effectLst/>
              <a:latin typeface="+mn-lt"/>
              <a:ea typeface="+mn-ea"/>
              <a:cs typeface="+mn-cs"/>
            </a:rPr>
            <a:t>試験の得点等の問い合わせには応じられません。</a:t>
          </a:r>
          <a:endParaRPr lang="ja-JP" altLang="ja-JP">
            <a:effectLst/>
          </a:endParaRPr>
        </a:p>
      </xdr:txBody>
    </xdr:sp>
    <xdr:clientData/>
  </xdr:twoCellAnchor>
  <xdr:twoCellAnchor>
    <xdr:from>
      <xdr:col>14</xdr:col>
      <xdr:colOff>172508</xdr:colOff>
      <xdr:row>6</xdr:row>
      <xdr:rowOff>40216</xdr:rowOff>
    </xdr:from>
    <xdr:to>
      <xdr:col>16</xdr:col>
      <xdr:colOff>511175</xdr:colOff>
      <xdr:row>11</xdr:row>
      <xdr:rowOff>239183</xdr:rowOff>
    </xdr:to>
    <xdr:sp macro="" textlink="">
      <xdr:nvSpPr>
        <xdr:cNvPr id="2" name="テキスト ボックス 1">
          <a:extLst>
            <a:ext uri="{FF2B5EF4-FFF2-40B4-BE49-F238E27FC236}">
              <a16:creationId xmlns:a16="http://schemas.microsoft.com/office/drawing/2014/main" id="{10D8CF86-5286-4106-8479-2269AB2B864C}"/>
            </a:ext>
          </a:extLst>
        </xdr:cNvPr>
        <xdr:cNvSpPr txBox="1"/>
      </xdr:nvSpPr>
      <xdr:spPr>
        <a:xfrm>
          <a:off x="7163858" y="3402541"/>
          <a:ext cx="1710267" cy="103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写真の貼り付け方法</a:t>
          </a:r>
          <a:endParaRPr kumimoji="1" lang="en-US" altLang="ja-JP" sz="1100" b="1"/>
        </a:p>
        <a:p>
          <a:r>
            <a:rPr kumimoji="1" lang="ja-JP" altLang="en-US" sz="1100"/>
            <a:t>メニューの</a:t>
          </a:r>
          <a:r>
            <a:rPr kumimoji="1" lang="ja-JP" altLang="en-US" sz="1100">
              <a:solidFill>
                <a:srgbClr val="FF0000"/>
              </a:solidFill>
            </a:rPr>
            <a:t>「挿入」→「画像」</a:t>
          </a:r>
          <a:r>
            <a:rPr kumimoji="1" lang="ja-JP" altLang="en-US" sz="1100"/>
            <a:t>から写真を選択し挿入してください。</a:t>
          </a:r>
        </a:p>
      </xdr:txBody>
    </xdr:sp>
    <xdr:clientData/>
  </xdr:twoCellAnchor>
  <xdr:twoCellAnchor editAs="oneCell">
    <xdr:from>
      <xdr:col>12</xdr:col>
      <xdr:colOff>92870</xdr:colOff>
      <xdr:row>90</xdr:row>
      <xdr:rowOff>51065</xdr:rowOff>
    </xdr:from>
    <xdr:to>
      <xdr:col>13</xdr:col>
      <xdr:colOff>813330</xdr:colOff>
      <xdr:row>96</xdr:row>
      <xdr:rowOff>161925</xdr:rowOff>
    </xdr:to>
    <xdr:pic>
      <xdr:nvPicPr>
        <xdr:cNvPr id="3" name="図 2">
          <a:extLst>
            <a:ext uri="{FF2B5EF4-FFF2-40B4-BE49-F238E27FC236}">
              <a16:creationId xmlns:a16="http://schemas.microsoft.com/office/drawing/2014/main" id="{6DD9515B-4E27-0229-44D9-A0F5B96DA2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03145" y="19215365"/>
          <a:ext cx="1139560" cy="113956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kiyu-gakkai.or.jp/jp/other/corpli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6"/>
  <sheetViews>
    <sheetView showZeros="0" tabSelected="1" view="pageBreakPreview" topLeftCell="D2" zoomScaleNormal="100" zoomScaleSheetLayoutView="100" workbookViewId="0">
      <selection activeCell="D4" sqref="D4:N4"/>
    </sheetView>
  </sheetViews>
  <sheetFormatPr defaultColWidth="9" defaultRowHeight="13.5" x14ac:dyDescent="0.15"/>
  <cols>
    <col min="1" max="1" width="6.125" style="33" hidden="1" customWidth="1"/>
    <col min="2" max="2" width="26.875" style="34" hidden="1" customWidth="1"/>
    <col min="3" max="3" width="9.875" style="34" hidden="1" customWidth="1"/>
    <col min="4" max="4" width="22.625" style="1" customWidth="1"/>
    <col min="5" max="5" width="5.5" style="1" bestFit="1" customWidth="1"/>
    <col min="6" max="6" width="12" style="1" customWidth="1"/>
    <col min="7" max="7" width="3.125" style="1" bestFit="1" customWidth="1"/>
    <col min="8" max="8" width="9" style="1" customWidth="1"/>
    <col min="9" max="9" width="5.5" style="1" bestFit="1" customWidth="1"/>
    <col min="10" max="10" width="10.625" style="1" customWidth="1"/>
    <col min="11" max="11" width="4.75" style="1" bestFit="1" customWidth="1"/>
    <col min="12" max="12" width="5.75" style="1" customWidth="1"/>
    <col min="13" max="13" width="5.5" style="1" bestFit="1" customWidth="1"/>
    <col min="14" max="14" width="13.25" style="1" customWidth="1"/>
    <col min="15" max="16384" width="9" style="1"/>
  </cols>
  <sheetData>
    <row r="1" spans="2:14" ht="6" hidden="1" customHeight="1" x14ac:dyDescent="0.15"/>
    <row r="2" spans="2:14" ht="25.5" x14ac:dyDescent="0.15">
      <c r="D2" s="63" t="s">
        <v>102</v>
      </c>
      <c r="E2" s="63"/>
      <c r="F2" s="63"/>
      <c r="G2" s="63"/>
      <c r="H2" s="63"/>
      <c r="I2" s="63"/>
      <c r="J2" s="63"/>
      <c r="K2" s="63"/>
      <c r="L2" s="63"/>
      <c r="M2" s="63"/>
      <c r="N2" s="48"/>
    </row>
    <row r="3" spans="2:14" ht="8.25" customHeight="1" x14ac:dyDescent="0.15">
      <c r="D3" s="2"/>
      <c r="E3" s="2"/>
      <c r="F3" s="2"/>
      <c r="G3" s="2"/>
      <c r="H3" s="2"/>
      <c r="I3" s="2"/>
      <c r="J3" s="2"/>
      <c r="K3" s="2"/>
      <c r="L3" s="2"/>
      <c r="M3" s="2"/>
      <c r="N3" s="4" t="s">
        <v>55</v>
      </c>
    </row>
    <row r="4" spans="2:14" ht="195.75" customHeight="1" x14ac:dyDescent="0.15">
      <c r="D4" s="127" t="s">
        <v>101</v>
      </c>
      <c r="E4" s="128"/>
      <c r="F4" s="128"/>
      <c r="G4" s="128"/>
      <c r="H4" s="128"/>
      <c r="I4" s="128"/>
      <c r="J4" s="128"/>
      <c r="K4" s="128"/>
      <c r="L4" s="128"/>
      <c r="M4" s="128"/>
      <c r="N4" s="128"/>
    </row>
    <row r="5" spans="2:14" ht="7.5" customHeight="1" x14ac:dyDescent="0.15">
      <c r="B5" s="35" t="s">
        <v>83</v>
      </c>
      <c r="D5" s="68"/>
      <c r="E5" s="68"/>
      <c r="F5" s="68"/>
      <c r="G5" s="68"/>
      <c r="H5" s="68"/>
      <c r="I5" s="68"/>
      <c r="J5" s="68"/>
      <c r="K5" s="68"/>
      <c r="L5" s="68"/>
      <c r="M5" s="68"/>
      <c r="N5" s="68"/>
    </row>
    <row r="6" spans="2:14" ht="16.5" customHeight="1" x14ac:dyDescent="0.15">
      <c r="B6" s="36" t="s">
        <v>38</v>
      </c>
      <c r="D6" s="69" t="s">
        <v>79</v>
      </c>
      <c r="E6" s="69"/>
      <c r="F6" s="69"/>
      <c r="G6" s="69" t="s">
        <v>53</v>
      </c>
      <c r="H6" s="69"/>
      <c r="I6" s="69" t="s">
        <v>80</v>
      </c>
      <c r="J6" s="69"/>
      <c r="K6" s="69"/>
      <c r="L6" s="69"/>
      <c r="M6" s="69"/>
      <c r="N6" s="5" t="s">
        <v>2</v>
      </c>
    </row>
    <row r="7" spans="2:14" ht="18" customHeight="1" x14ac:dyDescent="0.15">
      <c r="B7" s="36" t="s">
        <v>49</v>
      </c>
      <c r="D7" s="111" t="s">
        <v>38</v>
      </c>
      <c r="E7" s="111"/>
      <c r="F7" s="111"/>
      <c r="G7" s="111" t="s">
        <v>38</v>
      </c>
      <c r="H7" s="111"/>
      <c r="I7" s="138"/>
      <c r="J7" s="138"/>
      <c r="K7" s="138"/>
      <c r="L7" s="138"/>
      <c r="M7" s="138"/>
      <c r="N7" s="131" t="s">
        <v>56</v>
      </c>
    </row>
    <row r="8" spans="2:14" ht="13.5" customHeight="1" x14ac:dyDescent="0.15">
      <c r="B8" s="36" t="s">
        <v>51</v>
      </c>
      <c r="D8" s="111"/>
      <c r="E8" s="111"/>
      <c r="F8" s="111"/>
      <c r="G8" s="111"/>
      <c r="H8" s="111"/>
      <c r="I8" s="138"/>
      <c r="J8" s="138"/>
      <c r="K8" s="138"/>
      <c r="L8" s="138"/>
      <c r="M8" s="138"/>
      <c r="N8" s="132"/>
    </row>
    <row r="9" spans="2:14" ht="9.75" customHeight="1" x14ac:dyDescent="0.15">
      <c r="B9" s="36" t="s">
        <v>50</v>
      </c>
      <c r="D9" s="134"/>
      <c r="E9" s="137"/>
      <c r="F9" s="137"/>
      <c r="G9" s="137"/>
      <c r="H9" s="137"/>
      <c r="I9" s="137"/>
      <c r="J9" s="137"/>
      <c r="K9" s="137"/>
      <c r="L9" s="137"/>
      <c r="M9" s="137"/>
      <c r="N9" s="132"/>
    </row>
    <row r="10" spans="2:14" ht="9.75" customHeight="1" x14ac:dyDescent="0.15">
      <c r="B10" s="36" t="s">
        <v>52</v>
      </c>
      <c r="D10" s="135"/>
      <c r="E10" s="143"/>
      <c r="F10" s="143"/>
      <c r="G10" s="143"/>
      <c r="H10" s="143"/>
      <c r="I10" s="136"/>
      <c r="J10" s="136"/>
      <c r="K10" s="136"/>
      <c r="L10" s="136"/>
      <c r="M10" s="136"/>
      <c r="N10" s="132"/>
    </row>
    <row r="11" spans="2:14" ht="15.6" customHeight="1" x14ac:dyDescent="0.15">
      <c r="B11" s="36"/>
      <c r="D11" s="5" t="s">
        <v>0</v>
      </c>
      <c r="E11" s="124" t="s">
        <v>12</v>
      </c>
      <c r="F11" s="139"/>
      <c r="G11" s="140"/>
      <c r="H11" s="141"/>
      <c r="I11" s="129" t="s">
        <v>14</v>
      </c>
      <c r="J11" s="139"/>
      <c r="K11" s="140"/>
      <c r="L11" s="141"/>
      <c r="M11" s="6" t="s">
        <v>1</v>
      </c>
      <c r="N11" s="132"/>
    </row>
    <row r="12" spans="2:14" ht="28.5" customHeight="1" x14ac:dyDescent="0.15">
      <c r="B12" s="37"/>
      <c r="D12" s="45" t="s">
        <v>81</v>
      </c>
      <c r="E12" s="125"/>
      <c r="F12" s="142"/>
      <c r="G12" s="142"/>
      <c r="H12" s="142"/>
      <c r="I12" s="130"/>
      <c r="J12" s="142"/>
      <c r="K12" s="142"/>
      <c r="L12" s="142"/>
      <c r="M12" s="7" t="s">
        <v>32</v>
      </c>
      <c r="N12" s="133"/>
    </row>
    <row r="13" spans="2:14" x14ac:dyDescent="0.15">
      <c r="B13" s="35" t="s">
        <v>35</v>
      </c>
      <c r="D13" s="5" t="s">
        <v>3</v>
      </c>
      <c r="E13" s="8" t="s">
        <v>57</v>
      </c>
      <c r="F13" s="9"/>
      <c r="G13" s="8" t="s">
        <v>58</v>
      </c>
      <c r="H13" s="9"/>
      <c r="I13" s="8" t="s">
        <v>15</v>
      </c>
      <c r="J13" s="9"/>
      <c r="K13" s="8" t="s">
        <v>16</v>
      </c>
      <c r="L13" s="10" t="e">
        <f ca="1">DATEDIF((DATE(F13,H13,J13)),TODAY(),"Y")</f>
        <v>#NUM!</v>
      </c>
      <c r="M13" s="8" t="s">
        <v>17</v>
      </c>
      <c r="N13" s="121"/>
    </row>
    <row r="14" spans="2:14" x14ac:dyDescent="0.15">
      <c r="B14" s="36" t="s">
        <v>38</v>
      </c>
      <c r="D14" s="11" t="s">
        <v>10</v>
      </c>
      <c r="E14" s="83"/>
      <c r="F14" s="83"/>
      <c r="G14" s="83"/>
      <c r="H14" s="83"/>
      <c r="I14" s="83"/>
      <c r="J14" s="83"/>
      <c r="K14" s="83"/>
      <c r="L14" s="83"/>
      <c r="M14" s="83"/>
      <c r="N14" s="122"/>
    </row>
    <row r="15" spans="2:14" x14ac:dyDescent="0.15">
      <c r="B15" s="36" t="s">
        <v>39</v>
      </c>
      <c r="D15" s="5" t="s">
        <v>11</v>
      </c>
      <c r="E15" s="83"/>
      <c r="F15" s="83"/>
      <c r="G15" s="83"/>
      <c r="H15" s="83"/>
      <c r="I15" s="83"/>
      <c r="J15" s="83"/>
      <c r="K15" s="83"/>
      <c r="L15" s="83"/>
      <c r="M15" s="83"/>
      <c r="N15" s="123"/>
    </row>
    <row r="16" spans="2:14" ht="15.75" x14ac:dyDescent="0.15">
      <c r="B16" s="36" t="s">
        <v>40</v>
      </c>
      <c r="D16" s="5" t="s">
        <v>4</v>
      </c>
      <c r="E16" s="60"/>
      <c r="F16" s="61"/>
      <c r="G16" s="61"/>
      <c r="H16" s="61"/>
      <c r="I16" s="62"/>
      <c r="J16" s="43" t="s">
        <v>90</v>
      </c>
      <c r="K16" s="59" t="s">
        <v>92</v>
      </c>
      <c r="L16" s="59"/>
      <c r="M16" s="59"/>
      <c r="N16" s="8"/>
    </row>
    <row r="17" spans="1:15" ht="13.5" customHeight="1" x14ac:dyDescent="0.15">
      <c r="B17" s="36"/>
      <c r="D17" s="112" t="s">
        <v>98</v>
      </c>
      <c r="E17" s="12" t="s">
        <v>6</v>
      </c>
      <c r="F17" s="113"/>
      <c r="G17" s="62"/>
      <c r="H17" s="118"/>
      <c r="I17" s="119"/>
      <c r="J17" s="119"/>
      <c r="K17" s="119"/>
      <c r="L17" s="119"/>
      <c r="M17" s="119"/>
      <c r="N17" s="120"/>
    </row>
    <row r="18" spans="1:15" ht="13.5" customHeight="1" x14ac:dyDescent="0.15">
      <c r="D18" s="112"/>
      <c r="E18" s="12" t="s">
        <v>7</v>
      </c>
      <c r="F18" s="62"/>
      <c r="G18" s="83"/>
      <c r="H18" s="83"/>
      <c r="I18" s="83"/>
      <c r="J18" s="83"/>
      <c r="K18" s="83"/>
      <c r="L18" s="83"/>
      <c r="M18" s="83"/>
      <c r="N18" s="83"/>
    </row>
    <row r="19" spans="1:15" x14ac:dyDescent="0.15">
      <c r="B19" s="35" t="s">
        <v>41</v>
      </c>
      <c r="D19" s="112"/>
      <c r="E19" s="12" t="s">
        <v>8</v>
      </c>
      <c r="F19" s="61"/>
      <c r="G19" s="61"/>
      <c r="H19" s="71" t="s">
        <v>9</v>
      </c>
      <c r="I19" s="86"/>
      <c r="J19" s="61"/>
      <c r="K19" s="61"/>
      <c r="L19" s="61"/>
      <c r="M19" s="61"/>
      <c r="N19" s="62"/>
    </row>
    <row r="20" spans="1:15" ht="13.5" customHeight="1" x14ac:dyDescent="0.15">
      <c r="B20" s="36" t="s">
        <v>32</v>
      </c>
      <c r="D20" s="112" t="s">
        <v>99</v>
      </c>
      <c r="E20" s="12" t="s">
        <v>6</v>
      </c>
      <c r="F20" s="113"/>
      <c r="G20" s="62"/>
      <c r="H20" s="84"/>
      <c r="I20" s="114"/>
      <c r="J20" s="114"/>
      <c r="K20" s="114"/>
      <c r="L20" s="114"/>
      <c r="M20" s="114"/>
      <c r="N20" s="115"/>
    </row>
    <row r="21" spans="1:15" ht="13.5" customHeight="1" x14ac:dyDescent="0.15">
      <c r="B21" s="36" t="s">
        <v>42</v>
      </c>
      <c r="D21" s="112"/>
      <c r="E21" s="12" t="s">
        <v>7</v>
      </c>
      <c r="F21" s="62"/>
      <c r="G21" s="83"/>
      <c r="H21" s="83"/>
      <c r="I21" s="83"/>
      <c r="J21" s="83"/>
      <c r="K21" s="83"/>
      <c r="L21" s="83"/>
      <c r="M21" s="83"/>
      <c r="N21" s="83"/>
    </row>
    <row r="22" spans="1:15" ht="14.25" customHeight="1" x14ac:dyDescent="0.15">
      <c r="B22" s="36" t="s">
        <v>43</v>
      </c>
      <c r="D22" s="117"/>
      <c r="E22" s="13" t="s">
        <v>8</v>
      </c>
      <c r="F22" s="88"/>
      <c r="G22" s="88"/>
      <c r="H22" s="84" t="s">
        <v>9</v>
      </c>
      <c r="I22" s="85"/>
      <c r="J22" s="88"/>
      <c r="K22" s="88"/>
      <c r="L22" s="88"/>
      <c r="M22" s="88"/>
      <c r="N22" s="116"/>
    </row>
    <row r="23" spans="1:15" ht="13.5" customHeight="1" x14ac:dyDescent="0.15">
      <c r="B23" s="37"/>
      <c r="D23" s="69" t="s">
        <v>86</v>
      </c>
      <c r="E23" s="70" t="s">
        <v>38</v>
      </c>
      <c r="F23" s="70"/>
      <c r="G23" s="70"/>
      <c r="H23" s="71" t="s">
        <v>5</v>
      </c>
      <c r="I23" s="71"/>
      <c r="J23" s="71"/>
      <c r="K23" s="71"/>
      <c r="L23" s="71"/>
      <c r="M23" s="71"/>
      <c r="N23" s="71"/>
    </row>
    <row r="24" spans="1:15" ht="21.75" customHeight="1" x14ac:dyDescent="0.15">
      <c r="B24" s="38" t="s">
        <v>44</v>
      </c>
      <c r="D24" s="69"/>
      <c r="E24" s="70"/>
      <c r="F24" s="70"/>
      <c r="G24" s="70"/>
      <c r="H24" s="86" t="s">
        <v>18</v>
      </c>
      <c r="I24" s="87"/>
      <c r="J24" s="98"/>
      <c r="K24" s="98"/>
      <c r="L24" s="99"/>
      <c r="M24" s="14" t="s">
        <v>19</v>
      </c>
      <c r="N24" s="15"/>
    </row>
    <row r="25" spans="1:15" s="16" customFormat="1" x14ac:dyDescent="0.15">
      <c r="A25" s="39"/>
      <c r="B25" s="36" t="s">
        <v>38</v>
      </c>
      <c r="C25" s="34"/>
      <c r="D25" s="69"/>
      <c r="E25" s="70"/>
      <c r="F25" s="70"/>
      <c r="G25" s="70"/>
      <c r="H25" s="84" t="s">
        <v>9</v>
      </c>
      <c r="I25" s="85"/>
      <c r="J25" s="95"/>
      <c r="K25" s="96"/>
      <c r="L25" s="96"/>
      <c r="M25" s="96"/>
      <c r="N25" s="97"/>
      <c r="O25" s="1"/>
    </row>
    <row r="26" spans="1:15" ht="4.5" customHeight="1" x14ac:dyDescent="0.15">
      <c r="B26" s="40" t="s">
        <v>46</v>
      </c>
      <c r="C26" s="37"/>
      <c r="D26" s="80"/>
      <c r="E26" s="80"/>
      <c r="F26" s="80"/>
      <c r="G26" s="80"/>
      <c r="H26" s="80"/>
      <c r="I26" s="80"/>
      <c r="J26" s="80"/>
      <c r="K26" s="80"/>
      <c r="L26" s="80"/>
      <c r="M26" s="80"/>
      <c r="N26" s="80"/>
      <c r="O26" s="16"/>
    </row>
    <row r="27" spans="1:15" ht="14.25" customHeight="1" x14ac:dyDescent="0.15">
      <c r="B27" s="40" t="s">
        <v>47</v>
      </c>
      <c r="D27" s="81" t="s">
        <v>76</v>
      </c>
      <c r="E27" s="74" t="s">
        <v>38</v>
      </c>
      <c r="F27" s="75"/>
      <c r="G27" s="75"/>
      <c r="H27" s="75"/>
      <c r="I27" s="79" t="s">
        <v>77</v>
      </c>
      <c r="J27" s="79"/>
      <c r="K27" s="77" t="e">
        <f>VLOOKUP(E27,A39:B42,2,FALSE)</f>
        <v>#N/A</v>
      </c>
      <c r="L27" s="78"/>
      <c r="M27" s="78"/>
      <c r="N27" s="17" t="s">
        <v>21</v>
      </c>
    </row>
    <row r="28" spans="1:15" ht="13.5" customHeight="1" x14ac:dyDescent="0.15">
      <c r="B28" s="40" t="s">
        <v>48</v>
      </c>
      <c r="D28" s="82"/>
      <c r="E28" s="108" t="s">
        <v>59</v>
      </c>
      <c r="F28" s="109"/>
      <c r="G28" s="109"/>
      <c r="H28" s="109"/>
      <c r="I28" s="109"/>
      <c r="J28" s="109"/>
      <c r="K28" s="109"/>
      <c r="L28" s="109"/>
      <c r="M28" s="109"/>
      <c r="N28" s="110"/>
    </row>
    <row r="29" spans="1:15" x14ac:dyDescent="0.15">
      <c r="B29" s="36"/>
      <c r="D29" s="69" t="s">
        <v>75</v>
      </c>
      <c r="E29" s="104" t="s">
        <v>38</v>
      </c>
      <c r="F29" s="104"/>
      <c r="G29" s="104"/>
      <c r="H29" s="104"/>
      <c r="I29" s="104"/>
      <c r="J29" s="18"/>
      <c r="K29" s="19" t="s">
        <v>60</v>
      </c>
      <c r="L29" s="20"/>
      <c r="M29" s="21" t="s">
        <v>61</v>
      </c>
      <c r="N29" s="22" t="s">
        <v>38</v>
      </c>
    </row>
    <row r="30" spans="1:15" ht="51" customHeight="1" x14ac:dyDescent="0.15">
      <c r="D30" s="69"/>
      <c r="E30" s="105" t="s">
        <v>96</v>
      </c>
      <c r="F30" s="106"/>
      <c r="G30" s="106"/>
      <c r="H30" s="106"/>
      <c r="I30" s="106"/>
      <c r="J30" s="106"/>
      <c r="K30" s="106"/>
      <c r="L30" s="106"/>
      <c r="M30" s="106"/>
      <c r="N30" s="107"/>
    </row>
    <row r="31" spans="1:15" ht="24.75" customHeight="1" x14ac:dyDescent="0.15">
      <c r="B31" s="35" t="s">
        <v>82</v>
      </c>
      <c r="D31" s="69"/>
      <c r="E31" s="72" t="s">
        <v>62</v>
      </c>
      <c r="F31" s="73"/>
      <c r="G31" s="145"/>
      <c r="H31" s="146"/>
      <c r="I31" s="146"/>
      <c r="J31" s="146"/>
      <c r="K31" s="146"/>
      <c r="L31" s="146"/>
      <c r="M31" s="146"/>
      <c r="N31" s="147"/>
    </row>
    <row r="32" spans="1:15" ht="15.75" customHeight="1" x14ac:dyDescent="0.15">
      <c r="B32" s="36" t="s">
        <v>38</v>
      </c>
      <c r="D32" s="5" t="s">
        <v>63</v>
      </c>
      <c r="E32" s="72" t="s">
        <v>64</v>
      </c>
      <c r="F32" s="73"/>
      <c r="G32" s="74" t="s">
        <v>38</v>
      </c>
      <c r="H32" s="75"/>
      <c r="I32" s="76"/>
      <c r="J32" s="23" t="s">
        <v>65</v>
      </c>
      <c r="K32" s="74" t="s">
        <v>38</v>
      </c>
      <c r="L32" s="75"/>
      <c r="M32" s="76"/>
      <c r="N32" s="24"/>
    </row>
    <row r="33" spans="1:14" ht="3.75" customHeight="1" x14ac:dyDescent="0.15">
      <c r="B33" s="43" t="s">
        <v>85</v>
      </c>
    </row>
    <row r="34" spans="1:14" x14ac:dyDescent="0.15">
      <c r="B34" s="36" t="s">
        <v>45</v>
      </c>
      <c r="D34" s="69" t="s">
        <v>95</v>
      </c>
      <c r="E34" s="91" t="s">
        <v>66</v>
      </c>
      <c r="F34" s="92"/>
      <c r="G34" s="8" t="s">
        <v>67</v>
      </c>
      <c r="H34" s="18"/>
      <c r="I34" s="25" t="s">
        <v>68</v>
      </c>
      <c r="J34" s="18"/>
      <c r="K34" s="26" t="s">
        <v>69</v>
      </c>
      <c r="L34" s="148" t="s">
        <v>31</v>
      </c>
      <c r="M34" s="148"/>
      <c r="N34" s="148"/>
    </row>
    <row r="35" spans="1:14" x14ac:dyDescent="0.15">
      <c r="B35" s="36" t="s">
        <v>20</v>
      </c>
      <c r="D35" s="69"/>
      <c r="E35" s="93"/>
      <c r="F35" s="94"/>
      <c r="G35" s="8" t="s">
        <v>70</v>
      </c>
      <c r="H35" s="18"/>
      <c r="I35" s="25" t="s">
        <v>68</v>
      </c>
      <c r="J35" s="18"/>
      <c r="K35" s="26" t="s">
        <v>69</v>
      </c>
      <c r="L35" s="164" t="e">
        <f>DATEDIF((DATE(H34,J34,1)),(DATE(H35,J35,1)),"Y")&amp;"年"&amp;DATEDIF((DATE(H34,J34,1)),(DATE(H35,J35,1)),"YM")&amp;"ヶ月"</f>
        <v>#NUM!</v>
      </c>
      <c r="M35" s="164"/>
      <c r="N35" s="164"/>
    </row>
    <row r="36" spans="1:14" x14ac:dyDescent="0.15">
      <c r="B36" s="36"/>
      <c r="D36" s="69"/>
      <c r="E36" s="100" t="s">
        <v>71</v>
      </c>
      <c r="F36" s="101"/>
      <c r="G36" s="101"/>
      <c r="H36" s="101"/>
      <c r="I36" s="101"/>
      <c r="J36" s="101"/>
      <c r="K36" s="101"/>
      <c r="L36" s="102"/>
      <c r="M36" s="102"/>
      <c r="N36" s="103"/>
    </row>
    <row r="37" spans="1:14" ht="33.75" customHeight="1" x14ac:dyDescent="0.15">
      <c r="D37" s="69"/>
      <c r="E37" s="126"/>
      <c r="F37" s="126"/>
      <c r="G37" s="126"/>
      <c r="H37" s="126"/>
      <c r="I37" s="126"/>
      <c r="J37" s="126"/>
      <c r="K37" s="126"/>
      <c r="L37" s="126"/>
      <c r="M37" s="126"/>
      <c r="N37" s="126"/>
    </row>
    <row r="38" spans="1:14" ht="17.25" customHeight="1" x14ac:dyDescent="0.15">
      <c r="B38" s="35" t="s">
        <v>77</v>
      </c>
      <c r="D38" s="69"/>
      <c r="E38" s="153" t="s">
        <v>87</v>
      </c>
      <c r="F38" s="154"/>
      <c r="G38" s="154"/>
      <c r="H38" s="154"/>
      <c r="I38" s="154"/>
      <c r="J38" s="154"/>
      <c r="K38" s="154"/>
      <c r="L38" s="154"/>
      <c r="M38" s="154"/>
      <c r="N38" s="155"/>
    </row>
    <row r="39" spans="1:14" ht="13.5" customHeight="1" x14ac:dyDescent="0.15">
      <c r="A39" s="33" t="str">
        <f>B33</f>
        <v>石油学会普通(個人)会員</v>
      </c>
      <c r="B39" s="41">
        <v>6000</v>
      </c>
      <c r="D39" s="69"/>
      <c r="E39" s="89" t="s">
        <v>72</v>
      </c>
      <c r="F39" s="90"/>
      <c r="G39" s="156"/>
      <c r="H39" s="156"/>
      <c r="I39" s="156"/>
      <c r="J39" s="156"/>
      <c r="K39" s="156"/>
      <c r="L39" s="156"/>
      <c r="M39" s="156"/>
      <c r="N39" s="157"/>
    </row>
    <row r="40" spans="1:14" ht="13.5" customHeight="1" x14ac:dyDescent="0.15">
      <c r="A40" s="33" t="str">
        <f>B34</f>
        <v>維持(法人)会員</v>
      </c>
      <c r="B40" s="41">
        <v>6000</v>
      </c>
      <c r="D40" s="69"/>
      <c r="E40" s="89" t="s">
        <v>73</v>
      </c>
      <c r="F40" s="90"/>
      <c r="G40" s="156"/>
      <c r="H40" s="156"/>
      <c r="I40" s="156"/>
      <c r="J40" s="156"/>
      <c r="K40" s="156"/>
      <c r="L40" s="156"/>
      <c r="M40" s="156"/>
      <c r="N40" s="157"/>
    </row>
    <row r="41" spans="1:14" x14ac:dyDescent="0.15">
      <c r="A41" s="33" t="str">
        <f>B35</f>
        <v>非会員</v>
      </c>
      <c r="B41" s="41">
        <v>8000</v>
      </c>
      <c r="D41" s="69"/>
      <c r="E41" s="89" t="s">
        <v>74</v>
      </c>
      <c r="F41" s="90"/>
      <c r="G41" s="65"/>
      <c r="H41" s="66"/>
      <c r="I41" s="66"/>
      <c r="J41" s="20" t="s">
        <v>54</v>
      </c>
      <c r="K41" s="65"/>
      <c r="L41" s="66"/>
      <c r="M41" s="66"/>
      <c r="N41" s="67"/>
    </row>
    <row r="42" spans="1:14" ht="35.25" customHeight="1" x14ac:dyDescent="0.15">
      <c r="A42" s="33">
        <f>B36</f>
        <v>0</v>
      </c>
      <c r="B42" s="36"/>
      <c r="D42" s="165" t="s">
        <v>97</v>
      </c>
      <c r="E42" s="165"/>
      <c r="F42" s="165"/>
      <c r="G42" s="165"/>
      <c r="H42" s="165"/>
      <c r="I42" s="165"/>
      <c r="J42" s="165"/>
      <c r="K42" s="165"/>
      <c r="L42" s="165"/>
      <c r="M42" s="165"/>
      <c r="N42" s="165"/>
    </row>
    <row r="43" spans="1:14" ht="5.25" customHeight="1" x14ac:dyDescent="0.15">
      <c r="D43" s="16"/>
      <c r="E43" s="16"/>
      <c r="F43" s="16"/>
      <c r="G43" s="16"/>
      <c r="H43" s="16"/>
      <c r="I43" s="16"/>
      <c r="J43" s="16"/>
      <c r="K43" s="16"/>
      <c r="L43" s="16"/>
      <c r="M43" s="16"/>
      <c r="N43" s="16"/>
    </row>
    <row r="44" spans="1:14" s="16" customFormat="1" ht="18.75" x14ac:dyDescent="0.15">
      <c r="A44" s="39"/>
      <c r="B44" s="46" t="s">
        <v>22</v>
      </c>
      <c r="C44" s="37"/>
      <c r="D44" s="64" t="s">
        <v>88</v>
      </c>
      <c r="E44" s="64"/>
      <c r="F44" s="64"/>
      <c r="G44" s="64"/>
      <c r="H44" s="64"/>
      <c r="I44" s="64"/>
      <c r="J44" s="64"/>
      <c r="K44" s="64"/>
      <c r="L44" s="64"/>
      <c r="M44" s="64"/>
      <c r="N44" s="51">
        <f>N2</f>
        <v>0</v>
      </c>
    </row>
    <row r="45" spans="1:14" ht="4.5" customHeight="1" x14ac:dyDescent="0.15">
      <c r="B45" s="36" t="s">
        <v>38</v>
      </c>
      <c r="N45" s="27"/>
    </row>
    <row r="46" spans="1:14" ht="14.25" customHeight="1" x14ac:dyDescent="0.15">
      <c r="B46" s="36" t="s">
        <v>23</v>
      </c>
      <c r="D46" s="170" t="s">
        <v>79</v>
      </c>
      <c r="E46" s="170"/>
      <c r="F46" s="170"/>
      <c r="G46" s="170" t="s">
        <v>33</v>
      </c>
      <c r="H46" s="170"/>
      <c r="I46" s="167" t="s">
        <v>78</v>
      </c>
      <c r="J46" s="168"/>
      <c r="K46" s="168"/>
      <c r="L46" s="169"/>
      <c r="M46" s="50"/>
      <c r="N46" s="53" t="s">
        <v>89</v>
      </c>
    </row>
    <row r="47" spans="1:14" ht="33.75" customHeight="1" x14ac:dyDescent="0.15">
      <c r="B47" s="36" t="s">
        <v>24</v>
      </c>
      <c r="D47" s="158" t="str">
        <f>D7</f>
        <v>選択してください</v>
      </c>
      <c r="E47" s="159"/>
      <c r="F47" s="160"/>
      <c r="G47" s="158" t="str">
        <f>G7</f>
        <v>選択してください</v>
      </c>
      <c r="H47" s="160"/>
      <c r="I47" s="161">
        <f>I7</f>
        <v>0</v>
      </c>
      <c r="J47" s="162"/>
      <c r="K47" s="162"/>
      <c r="L47" s="163"/>
      <c r="M47" s="28"/>
      <c r="N47" s="149"/>
    </row>
    <row r="48" spans="1:14" ht="6.75" customHeight="1" x14ac:dyDescent="0.15">
      <c r="B48" s="36"/>
      <c r="D48" s="29"/>
      <c r="E48" s="29"/>
      <c r="F48" s="29"/>
      <c r="G48" s="29"/>
      <c r="H48" s="29"/>
      <c r="I48" s="30"/>
      <c r="J48" s="30"/>
      <c r="K48" s="30"/>
      <c r="L48" s="30"/>
      <c r="N48" s="150"/>
    </row>
    <row r="49" spans="1:14" ht="14.25" customHeight="1" x14ac:dyDescent="0.15">
      <c r="D49" s="31" t="s">
        <v>10</v>
      </c>
      <c r="E49" s="152">
        <f>E14</f>
        <v>0</v>
      </c>
      <c r="F49" s="152"/>
      <c r="G49" s="152"/>
      <c r="H49" s="152"/>
      <c r="I49" s="152"/>
      <c r="J49" s="152"/>
      <c r="K49" s="152"/>
      <c r="L49" s="152"/>
      <c r="N49" s="150"/>
    </row>
    <row r="50" spans="1:14" ht="14.25" customHeight="1" x14ac:dyDescent="0.15">
      <c r="B50" s="35" t="s">
        <v>28</v>
      </c>
      <c r="D50" s="32" t="s">
        <v>11</v>
      </c>
      <c r="E50" s="166">
        <f>E15</f>
        <v>0</v>
      </c>
      <c r="F50" s="166"/>
      <c r="G50" s="166"/>
      <c r="H50" s="166"/>
      <c r="I50" s="166"/>
      <c r="J50" s="166"/>
      <c r="K50" s="166"/>
      <c r="L50" s="166"/>
      <c r="N50" s="150"/>
    </row>
    <row r="51" spans="1:14" ht="14.25" customHeight="1" x14ac:dyDescent="0.15">
      <c r="B51" s="36" t="s">
        <v>38</v>
      </c>
      <c r="D51" s="49" t="s">
        <v>0</v>
      </c>
      <c r="E51" s="144">
        <f>F11</f>
        <v>0</v>
      </c>
      <c r="F51" s="144"/>
      <c r="G51" s="144"/>
      <c r="H51" s="144"/>
      <c r="I51" s="144">
        <f>J11</f>
        <v>0</v>
      </c>
      <c r="J51" s="144"/>
      <c r="K51" s="144"/>
      <c r="L51" s="144"/>
      <c r="N51" s="150"/>
    </row>
    <row r="52" spans="1:14" ht="14.25" customHeight="1" x14ac:dyDescent="0.15">
      <c r="B52" s="36" t="s">
        <v>29</v>
      </c>
      <c r="D52" s="175" t="s">
        <v>13</v>
      </c>
      <c r="E52" s="177">
        <f>F12</f>
        <v>0</v>
      </c>
      <c r="F52" s="177"/>
      <c r="G52" s="177"/>
      <c r="H52" s="177"/>
      <c r="I52" s="177">
        <f>J12</f>
        <v>0</v>
      </c>
      <c r="J52" s="177"/>
      <c r="K52" s="177"/>
      <c r="L52" s="177"/>
      <c r="N52" s="150"/>
    </row>
    <row r="53" spans="1:14" ht="9" customHeight="1" x14ac:dyDescent="0.15">
      <c r="B53" s="36" t="s">
        <v>30</v>
      </c>
      <c r="D53" s="176"/>
      <c r="E53" s="178"/>
      <c r="F53" s="178"/>
      <c r="G53" s="178"/>
      <c r="H53" s="178"/>
      <c r="I53" s="178"/>
      <c r="J53" s="178"/>
      <c r="K53" s="178"/>
      <c r="L53" s="178"/>
      <c r="N53" s="151"/>
    </row>
    <row r="54" spans="1:14" ht="4.5" customHeight="1" x14ac:dyDescent="0.15"/>
    <row r="55" spans="1:14" ht="14.25" customHeight="1" x14ac:dyDescent="0.15">
      <c r="B55" s="35" t="s">
        <v>25</v>
      </c>
      <c r="D55" s="3" t="s">
        <v>34</v>
      </c>
      <c r="E55" s="179" t="e">
        <f>VLOOKUP(A59,A61:B65,2,FALSE)</f>
        <v>#N/A</v>
      </c>
      <c r="F55" s="180"/>
      <c r="G55" s="180"/>
      <c r="H55" s="180"/>
      <c r="I55" s="180"/>
      <c r="J55" s="180" t="s">
        <v>84</v>
      </c>
      <c r="K55" s="180"/>
      <c r="L55" s="180"/>
      <c r="M55" s="180"/>
      <c r="N55" s="181"/>
    </row>
    <row r="56" spans="1:14" ht="24" customHeight="1" x14ac:dyDescent="0.15">
      <c r="B56" s="36" t="s">
        <v>38</v>
      </c>
      <c r="E56" s="55" t="s">
        <v>100</v>
      </c>
      <c r="J56" s="47"/>
    </row>
    <row r="57" spans="1:14" ht="14.25" customHeight="1" x14ac:dyDescent="0.15">
      <c r="B57" s="36" t="s">
        <v>26</v>
      </c>
      <c r="D57" s="171" t="s">
        <v>35</v>
      </c>
      <c r="E57" s="172" t="e">
        <f>VLOOKUP(A67,A68:B72,2,FALSE)</f>
        <v>#N/A</v>
      </c>
      <c r="F57" s="172"/>
      <c r="G57" s="172"/>
      <c r="H57" s="172"/>
      <c r="I57" s="172"/>
      <c r="J57" s="172"/>
      <c r="K57" s="172"/>
      <c r="L57" s="172"/>
      <c r="M57" s="172"/>
      <c r="N57" s="172"/>
    </row>
    <row r="58" spans="1:14" ht="14.25" customHeight="1" x14ac:dyDescent="0.15">
      <c r="B58" s="36" t="s">
        <v>27</v>
      </c>
      <c r="D58" s="171"/>
      <c r="E58" s="172" t="e">
        <f>VLOOKUP(A67,A75:B79,2,FALSE)</f>
        <v>#N/A</v>
      </c>
      <c r="F58" s="172"/>
      <c r="G58" s="172"/>
      <c r="H58" s="172"/>
      <c r="I58" s="172"/>
      <c r="J58" s="172"/>
      <c r="K58" s="172"/>
      <c r="L58" s="172"/>
      <c r="M58" s="172"/>
      <c r="N58" s="172"/>
    </row>
    <row r="59" spans="1:14" ht="14.25" customHeight="1" x14ac:dyDescent="0.15">
      <c r="A59" s="33" t="str">
        <f>D7</f>
        <v>選択してください</v>
      </c>
      <c r="D59" s="171"/>
      <c r="E59" s="173" t="e">
        <f>HYPERLINK(VLOOKUP(A67,A82:B86,2,FALSE))</f>
        <v>#N/A</v>
      </c>
      <c r="F59" s="174"/>
      <c r="G59" s="174"/>
      <c r="H59" s="174"/>
      <c r="I59" s="174"/>
      <c r="J59" s="174"/>
      <c r="K59" s="174"/>
      <c r="L59" s="174"/>
      <c r="M59" s="174"/>
      <c r="N59" s="174"/>
    </row>
    <row r="60" spans="1:14" ht="6.75" customHeight="1" x14ac:dyDescent="0.15">
      <c r="B60" s="35" t="s">
        <v>34</v>
      </c>
    </row>
    <row r="61" spans="1:14" ht="14.25" customHeight="1" x14ac:dyDescent="0.15">
      <c r="A61" s="33" t="str">
        <f>$B7</f>
        <v>配管・設備</v>
      </c>
      <c r="B61" s="42" t="s">
        <v>103</v>
      </c>
    </row>
    <row r="62" spans="1:14" ht="14.25" customHeight="1" x14ac:dyDescent="0.15">
      <c r="A62" s="33" t="str">
        <f>$B8</f>
        <v>回転機</v>
      </c>
      <c r="B62" s="42" t="s">
        <v>104</v>
      </c>
    </row>
    <row r="63" spans="1:14" ht="14.25" customHeight="1" x14ac:dyDescent="0.15">
      <c r="A63" s="33" t="str">
        <f>$B9</f>
        <v>電気設備</v>
      </c>
      <c r="B63" s="42" t="s">
        <v>104</v>
      </c>
    </row>
    <row r="64" spans="1:14" ht="14.25" customHeight="1" x14ac:dyDescent="0.15">
      <c r="A64" s="33" t="str">
        <f>$B10</f>
        <v>計装設備</v>
      </c>
      <c r="B64" s="42" t="s">
        <v>104</v>
      </c>
    </row>
    <row r="65" spans="1:2" ht="14.25" customHeight="1" x14ac:dyDescent="0.15">
      <c r="A65" s="33">
        <f>$B11</f>
        <v>0</v>
      </c>
      <c r="B65" s="42"/>
    </row>
    <row r="66" spans="1:2" ht="14.25" customHeight="1" x14ac:dyDescent="0.15"/>
    <row r="67" spans="1:2" ht="14.25" customHeight="1" x14ac:dyDescent="0.15">
      <c r="A67" s="33" t="str">
        <f>G7</f>
        <v>選択してください</v>
      </c>
      <c r="B67" s="35" t="s">
        <v>36</v>
      </c>
    </row>
    <row r="68" spans="1:2" ht="14.25" customHeight="1" x14ac:dyDescent="0.15">
      <c r="A68" s="33" t="str">
        <f>B15</f>
        <v>関東</v>
      </c>
      <c r="B68" s="56" t="s">
        <v>105</v>
      </c>
    </row>
    <row r="69" spans="1:2" ht="14.25" customHeight="1" x14ac:dyDescent="0.15">
      <c r="A69" s="33" t="str">
        <f>B16</f>
        <v>関西</v>
      </c>
      <c r="B69" s="43" t="s">
        <v>106</v>
      </c>
    </row>
    <row r="70" spans="1:2" ht="14.25" customHeight="1" x14ac:dyDescent="0.15">
      <c r="B70" s="43"/>
    </row>
    <row r="71" spans="1:2" ht="14.25" customHeight="1" x14ac:dyDescent="0.15">
      <c r="B71" s="43"/>
    </row>
    <row r="72" spans="1:2" ht="14.25" customHeight="1" x14ac:dyDescent="0.15">
      <c r="B72" s="43"/>
    </row>
    <row r="73" spans="1:2" ht="14.25" customHeight="1" x14ac:dyDescent="0.15"/>
    <row r="74" spans="1:2" ht="14.25" customHeight="1" x14ac:dyDescent="0.15">
      <c r="B74" s="35" t="s">
        <v>7</v>
      </c>
    </row>
    <row r="75" spans="1:2" ht="14.25" customHeight="1" x14ac:dyDescent="0.15">
      <c r="A75" s="33" t="str">
        <f>B15</f>
        <v>関東</v>
      </c>
      <c r="B75" s="56" t="s">
        <v>107</v>
      </c>
    </row>
    <row r="76" spans="1:2" ht="14.25" customHeight="1" x14ac:dyDescent="0.15">
      <c r="A76" s="33" t="str">
        <f>B16</f>
        <v>関西</v>
      </c>
      <c r="B76" s="58" t="s">
        <v>108</v>
      </c>
    </row>
    <row r="77" spans="1:2" ht="14.25" customHeight="1" x14ac:dyDescent="0.15">
      <c r="B77" s="43"/>
    </row>
    <row r="78" spans="1:2" ht="14.25" customHeight="1" x14ac:dyDescent="0.15">
      <c r="B78" s="43"/>
    </row>
    <row r="79" spans="1:2" ht="14.25" customHeight="1" x14ac:dyDescent="0.15">
      <c r="B79" s="43"/>
    </row>
    <row r="80" spans="1:2" ht="14.25" customHeight="1" x14ac:dyDescent="0.15"/>
    <row r="81" spans="1:2" ht="14.25" customHeight="1" x14ac:dyDescent="0.15">
      <c r="B81" s="35" t="s">
        <v>37</v>
      </c>
    </row>
    <row r="82" spans="1:2" ht="14.25" customHeight="1" x14ac:dyDescent="0.15">
      <c r="A82" s="33" t="str">
        <f>B15</f>
        <v>関東</v>
      </c>
      <c r="B82" s="57" t="s">
        <v>109</v>
      </c>
    </row>
    <row r="83" spans="1:2" ht="14.25" customHeight="1" x14ac:dyDescent="0.15">
      <c r="A83" s="33" t="str">
        <f>B16</f>
        <v>関西</v>
      </c>
      <c r="B83" s="52" t="s">
        <v>110</v>
      </c>
    </row>
    <row r="84" spans="1:2" ht="14.25" customHeight="1" x14ac:dyDescent="0.15">
      <c r="B84" s="44"/>
    </row>
    <row r="85" spans="1:2" ht="14.25" customHeight="1" x14ac:dyDescent="0.15">
      <c r="B85" s="44"/>
    </row>
    <row r="86" spans="1:2" ht="14.25" customHeight="1" x14ac:dyDescent="0.15">
      <c r="B86" s="44"/>
    </row>
    <row r="89" spans="1:2" x14ac:dyDescent="0.15">
      <c r="B89" s="54" t="s">
        <v>91</v>
      </c>
    </row>
    <row r="90" spans="1:2" x14ac:dyDescent="0.15">
      <c r="B90" s="36" t="s">
        <v>92</v>
      </c>
    </row>
    <row r="91" spans="1:2" x14ac:dyDescent="0.15">
      <c r="B91" s="36" t="s">
        <v>93</v>
      </c>
    </row>
    <row r="92" spans="1:2" x14ac:dyDescent="0.15">
      <c r="B92" s="36" t="s">
        <v>94</v>
      </c>
    </row>
    <row r="93" spans="1:2" x14ac:dyDescent="0.15">
      <c r="B93" s="36"/>
    </row>
    <row r="94" spans="1:2" x14ac:dyDescent="0.15">
      <c r="B94" s="36"/>
    </row>
    <row r="96" spans="1:2" x14ac:dyDescent="0.15">
      <c r="B96" s="57"/>
    </row>
  </sheetData>
  <sheetProtection algorithmName="SHA-512" hashValue="gIB7AK/E8AKLK6XIqSzLNtvaiwjuJvlVUufZ25vb2C58Ar9rZfm943QXjTEhOt/GRqG6BJSTj4N0RPqX4qPCDw==" saltValue="lzBD3hTevMej/EFnA9jJwQ==" spinCount="100000" sheet="1" scenarios="1"/>
  <mergeCells count="97">
    <mergeCell ref="D57:D59"/>
    <mergeCell ref="E57:N57"/>
    <mergeCell ref="E58:N58"/>
    <mergeCell ref="E59:N59"/>
    <mergeCell ref="D52:D53"/>
    <mergeCell ref="E52:H53"/>
    <mergeCell ref="I52:L53"/>
    <mergeCell ref="E55:I55"/>
    <mergeCell ref="J55:N55"/>
    <mergeCell ref="D42:N42"/>
    <mergeCell ref="E50:L50"/>
    <mergeCell ref="I46:L46"/>
    <mergeCell ref="G46:H46"/>
    <mergeCell ref="D46:F46"/>
    <mergeCell ref="I51:L51"/>
    <mergeCell ref="E51:H51"/>
    <mergeCell ref="E31:F31"/>
    <mergeCell ref="G31:N31"/>
    <mergeCell ref="L34:N34"/>
    <mergeCell ref="N47:N53"/>
    <mergeCell ref="E49:L49"/>
    <mergeCell ref="E41:F41"/>
    <mergeCell ref="E38:N38"/>
    <mergeCell ref="G39:N39"/>
    <mergeCell ref="G40:N40"/>
    <mergeCell ref="D47:F47"/>
    <mergeCell ref="G47:H47"/>
    <mergeCell ref="I47:L47"/>
    <mergeCell ref="E40:F40"/>
    <mergeCell ref="L35:N35"/>
    <mergeCell ref="D4:N4"/>
    <mergeCell ref="D6:F6"/>
    <mergeCell ref="G6:H6"/>
    <mergeCell ref="I11:I12"/>
    <mergeCell ref="N7:N12"/>
    <mergeCell ref="D9:D10"/>
    <mergeCell ref="I10:M10"/>
    <mergeCell ref="E9:H9"/>
    <mergeCell ref="I7:M8"/>
    <mergeCell ref="J11:L11"/>
    <mergeCell ref="I6:M6"/>
    <mergeCell ref="F11:H11"/>
    <mergeCell ref="F12:H12"/>
    <mergeCell ref="I9:M9"/>
    <mergeCell ref="E10:H10"/>
    <mergeCell ref="J12:L12"/>
    <mergeCell ref="D7:F8"/>
    <mergeCell ref="G7:H8"/>
    <mergeCell ref="D34:D41"/>
    <mergeCell ref="D29:D31"/>
    <mergeCell ref="D17:D19"/>
    <mergeCell ref="F20:G20"/>
    <mergeCell ref="H20:N20"/>
    <mergeCell ref="J22:N22"/>
    <mergeCell ref="D20:D22"/>
    <mergeCell ref="H17:N17"/>
    <mergeCell ref="N13:N15"/>
    <mergeCell ref="E14:M14"/>
    <mergeCell ref="E15:M15"/>
    <mergeCell ref="E11:E12"/>
    <mergeCell ref="E37:N37"/>
    <mergeCell ref="F17:G17"/>
    <mergeCell ref="E39:F39"/>
    <mergeCell ref="E34:F35"/>
    <mergeCell ref="F21:N21"/>
    <mergeCell ref="J25:N25"/>
    <mergeCell ref="J19:N19"/>
    <mergeCell ref="J24:L24"/>
    <mergeCell ref="E36:N36"/>
    <mergeCell ref="K32:M32"/>
    <mergeCell ref="E29:I29"/>
    <mergeCell ref="E30:N30"/>
    <mergeCell ref="E28:N28"/>
    <mergeCell ref="E27:H27"/>
    <mergeCell ref="F18:N18"/>
    <mergeCell ref="H22:I22"/>
    <mergeCell ref="F19:G19"/>
    <mergeCell ref="H19:I19"/>
    <mergeCell ref="H25:I25"/>
    <mergeCell ref="H24:I24"/>
    <mergeCell ref="F22:G22"/>
    <mergeCell ref="K16:M16"/>
    <mergeCell ref="E16:I16"/>
    <mergeCell ref="D2:M2"/>
    <mergeCell ref="D44:M44"/>
    <mergeCell ref="G41:I41"/>
    <mergeCell ref="K41:N41"/>
    <mergeCell ref="D5:N5"/>
    <mergeCell ref="D23:D25"/>
    <mergeCell ref="E23:G25"/>
    <mergeCell ref="H23:N23"/>
    <mergeCell ref="E32:F32"/>
    <mergeCell ref="G32:I32"/>
    <mergeCell ref="K27:M27"/>
    <mergeCell ref="I27:J27"/>
    <mergeCell ref="D26:N26"/>
    <mergeCell ref="D27:D28"/>
  </mergeCells>
  <phoneticPr fontId="3"/>
  <conditionalFormatting sqref="F11:H12 J11:L12 F13 H13 J13 J25 M12">
    <cfRule type="containsBlanks" dxfId="11" priority="18">
      <formula>LEN(TRIM(F11))=0</formula>
    </cfRule>
  </conditionalFormatting>
  <conditionalFormatting sqref="E14:M15 E16 J16:K16">
    <cfRule type="containsBlanks" dxfId="10" priority="21">
      <formula>LEN(TRIM(E14))=0</formula>
    </cfRule>
  </conditionalFormatting>
  <conditionalFormatting sqref="F17:G17 F18:N18 F19:G20 F21:N21 F22:G22 J22:N22 J19:N19">
    <cfRule type="containsBlanks" dxfId="9" priority="22">
      <formula>LEN(TRIM(F17))=0</formula>
    </cfRule>
  </conditionalFormatting>
  <conditionalFormatting sqref="J29 L29">
    <cfRule type="containsBlanks" dxfId="8" priority="14">
      <formula>LEN(TRIM(J29))=0</formula>
    </cfRule>
  </conditionalFormatting>
  <conditionalFormatting sqref="H34:H35 J34:J35 E37:N37 G39:N40 G41 J41:K41">
    <cfRule type="containsBlanks" dxfId="7" priority="13">
      <formula>LEN(TRIM(E34))=0</formula>
    </cfRule>
  </conditionalFormatting>
  <conditionalFormatting sqref="J24 N24">
    <cfRule type="containsBlanks" dxfId="6" priority="12">
      <formula>LEN(TRIM(J24))=0</formula>
    </cfRule>
  </conditionalFormatting>
  <conditionalFormatting sqref="D7 G7 M12 E27 E29 N29 G32 K32 E23">
    <cfRule type="containsText" dxfId="5" priority="6" operator="containsText" text="選択">
      <formula>NOT(ISERROR(SEARCH("選択",D7)))</formula>
    </cfRule>
  </conditionalFormatting>
  <conditionalFormatting sqref="H24">
    <cfRule type="containsText" dxfId="4" priority="5" operator="containsText" text="選択">
      <formula>NOT(ISERROR(SEARCH("選択",H24)))</formula>
    </cfRule>
  </conditionalFormatting>
  <conditionalFormatting sqref="H25">
    <cfRule type="containsText" dxfId="3" priority="4" operator="containsText" text="選択">
      <formula>NOT(ISERROR(SEARCH("選択",H25)))</formula>
    </cfRule>
  </conditionalFormatting>
  <conditionalFormatting sqref="G31:N31">
    <cfRule type="containsBlanks" dxfId="2" priority="3">
      <formula>LEN(TRIM(G31))=0</formula>
    </cfRule>
  </conditionalFormatting>
  <conditionalFormatting sqref="D44:M44">
    <cfRule type="expression" dxfId="1" priority="2" stopIfTrue="1">
      <formula>$I$7=""</formula>
    </cfRule>
  </conditionalFormatting>
  <conditionalFormatting sqref="K16:M16">
    <cfRule type="cellIs" dxfId="0" priority="1" stopIfTrue="1" operator="equal">
      <formula>"選択"</formula>
    </cfRule>
  </conditionalFormatting>
  <dataValidations count="18">
    <dataValidation type="list" allowBlank="1" showInputMessage="1" showErrorMessage="1" sqref="M12" xr:uid="{00000000-0002-0000-0000-000000000000}">
      <formula1>$B$20:$B$22</formula1>
    </dataValidation>
    <dataValidation type="list" allowBlank="1" showInputMessage="1" showErrorMessage="1" sqref="E23" xr:uid="{00000000-0002-0000-0000-000001000000}">
      <formula1>$B$25:$B$28</formula1>
    </dataValidation>
    <dataValidation type="list" allowBlank="1" showInputMessage="1" showErrorMessage="1" sqref="E27:H27" xr:uid="{00000000-0002-0000-0000-000002000000}">
      <formula1>$B$32:$B$36</formula1>
    </dataValidation>
    <dataValidation type="list" allowBlank="1" showInputMessage="1" showErrorMessage="1" sqref="E29:I29" xr:uid="{00000000-0002-0000-0000-000003000000}">
      <formula1>$B$45:$B$47</formula1>
    </dataValidation>
    <dataValidation type="list" allowBlank="1" showInputMessage="1" showErrorMessage="1" sqref="G32:I32 K32:M32" xr:uid="{00000000-0002-0000-0000-000004000000}">
      <formula1>$B$56:$B$58</formula1>
    </dataValidation>
    <dataValidation type="list" allowBlank="1" showInputMessage="1" showErrorMessage="1" sqref="N29" xr:uid="{00000000-0002-0000-0000-000005000000}">
      <formula1>$B$51:$B$53</formula1>
    </dataValidation>
    <dataValidation type="list" allowBlank="1" showInputMessage="1" showErrorMessage="1" sqref="D7" xr:uid="{00000000-0002-0000-0000-000006000000}">
      <formula1>$B$6:$B$11</formula1>
    </dataValidation>
    <dataValidation imeMode="disabled" allowBlank="1" showInputMessage="1" showErrorMessage="1" sqref="K41:N41 H34:H35 F13 J25:N25" xr:uid="{00000000-0002-0000-0000-000007000000}"/>
    <dataValidation type="custom" imeMode="fullKatakana" allowBlank="1" showInputMessage="1" showErrorMessage="1" error="全角カタカナで入力してください。" prompt="全角カタカナで入力してください。" sqref="J11:L11 F11:H11" xr:uid="{00000000-0002-0000-0000-000008000000}">
      <formula1>AND(F11=PHONETIC(F11),LEN(F11)*2=LENB(F11))</formula1>
    </dataValidation>
    <dataValidation imeMode="hiragana" allowBlank="1" showInputMessage="1" showErrorMessage="1" sqref="F12:H12 J12:L12 F18:N18 F21:N21" xr:uid="{00000000-0002-0000-0000-000009000000}"/>
    <dataValidation type="whole" imeMode="disabled" allowBlank="1" showInputMessage="1" showErrorMessage="1" sqref="J34:J35 H13" xr:uid="{00000000-0002-0000-0000-00000A000000}">
      <formula1>1</formula1>
      <formula2>12</formula2>
    </dataValidation>
    <dataValidation type="list" allowBlank="1" showInputMessage="1" showErrorMessage="1" sqref="G7:H8" xr:uid="{00000000-0002-0000-0000-00000B000000}">
      <formula1>$B$14:$B$16</formula1>
    </dataValidation>
    <dataValidation type="whole" imeMode="disabled" allowBlank="1" showInputMessage="1" showErrorMessage="1" sqref="J13" xr:uid="{00000000-0002-0000-0000-00000C000000}">
      <formula1>1</formula1>
      <formula2>31</formula2>
    </dataValidation>
    <dataValidation imeMode="on" allowBlank="1" showInputMessage="1" showErrorMessage="1" sqref="E14:E16 F14:I15 J14:J16 K14:M15" xr:uid="{00000000-0002-0000-0000-00000D000000}"/>
    <dataValidation imeMode="halfAlpha" allowBlank="1" showInputMessage="1" showErrorMessage="1" sqref="F17:G17 F22:G22 J19:N19 J22:N22 F19:G20" xr:uid="{00000000-0002-0000-0000-00000E000000}"/>
    <dataValidation type="whole" allowBlank="1" showInputMessage="1" showErrorMessage="1" sqref="J29" xr:uid="{00000000-0002-0000-0000-00000F000000}">
      <formula1>1</formula1>
      <formula2>12</formula2>
    </dataValidation>
    <dataValidation type="whole" allowBlank="1" showInputMessage="1" showErrorMessage="1" sqref="L29" xr:uid="{00000000-0002-0000-0000-000010000000}">
      <formula1>1</formula1>
      <formula2>31</formula2>
    </dataValidation>
    <dataValidation type="list" imeMode="on" allowBlank="1" showInputMessage="1" showErrorMessage="1" sqref="K16:M16" xr:uid="{00000000-0002-0000-0000-000011000000}">
      <formula1>$B$90:$B$94</formula1>
    </dataValidation>
  </dataValidations>
  <hyperlinks>
    <hyperlink ref="E28:N28" r:id="rId1" display="石油学会維持（法人）会員一覧はこちら" xr:uid="{00000000-0004-0000-0000-000000000000}"/>
  </hyperlinks>
  <pageMargins left="0.39370078740157483" right="0.27559055118110237" top="0.27559055118110237" bottom="0.23622047244094491" header="0.19685039370078741" footer="0.19685039370078741"/>
  <pageSetup paperSize="9" orientation="portrait" horizontalDpi="300" verticalDpi="300" r:id="rId2"/>
  <rowBreaks count="1" manualBreakCount="1">
    <brk id="42" min="3" max="1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Sheet1!Print_Area</vt:lpstr>
      <vt:lpstr>会場</vt:lpstr>
      <vt:lpstr>関東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aoyama</dc:creator>
  <cp:lastModifiedBy>pc11-sato</cp:lastModifiedBy>
  <cp:lastPrinted>2022-10-18T07:52:52Z</cp:lastPrinted>
  <dcterms:created xsi:type="dcterms:W3CDTF">2016-08-15T02:13:53Z</dcterms:created>
  <dcterms:modified xsi:type="dcterms:W3CDTF">2022-10-21T08:19:07Z</dcterms:modified>
</cp:coreProperties>
</file>